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81CCCACB-5C40-43F4-845E-786ABA98645B}" xr6:coauthVersionLast="45" xr6:coauthVersionMax="45" xr10:uidLastSave="{00000000-0000-0000-0000-000000000000}"/>
  <bookViews>
    <workbookView xWindow="-120" yWindow="-120" windowWidth="29040" windowHeight="15840" tabRatio="663" firstSheet="3"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vid Wood - Personal View" guid="{3D97F872-2DE0-4E00-B676-66C7A2679D52}" mergeInterval="0" personalView="1" maximized="1" xWindow="1" yWindow="1" windowWidth="1440" windowHeight="709" tabRatio="867" activeSheetId="3"/>
    <customWorkbookView name="Darryl Hockings - Personal View" guid="{554124E1-56DE-415D-BD5B-D93BD8BEA5C0}" mergeInterval="0" personalView="1" xWindow="31" yWindow="18" windowWidth="1333" windowHeight="638" tabRatio="867" activeSheetId="1" showComments="commIndAndComment"/>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T3" i="9" l="1"/>
  <c r="T4" i="9"/>
  <c r="T5" i="9"/>
  <c r="T2" i="9"/>
  <c r="I7" i="9"/>
  <c r="T7" i="9"/>
  <c r="I6" i="9"/>
  <c r="T6" i="9"/>
  <c r="F5" i="8"/>
</calcChain>
</file>

<file path=xl/sharedStrings.xml><?xml version="1.0" encoding="utf-8"?>
<sst xmlns="http://schemas.openxmlformats.org/spreadsheetml/2006/main" count="1918" uniqueCount="589">
  <si>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</si>
  <si>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</si>
  <si>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</si>
  <si>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</si>
  <si>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</si>
  <si>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</si>
  <si>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</si>
  <si>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</si>
  <si>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</si>
  <si>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</si>
  <si>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</si>
  <si>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</si>
  <si>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</si>
  <si>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</si>
  <si>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</si>
  <si>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</si>
  <si>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</si>
  <si>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</si>
  <si>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</si>
  <si>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</si>
  <si>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</si>
  <si>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</si>
  <si>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</si>
  <si>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</si>
  <si>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</si>
  <si>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</si>
  <si>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</si>
  <si>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</si>
  <si>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</si>
  <si>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</si>
  <si>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</si>
  <si>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</si>
  <si>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</si>
  <si>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</si>
  <si>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</si>
  <si>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</si>
  <si>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</si>
  <si>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</si>
  <si>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</si>
  <si>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</si>
  <si>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</si>
  <si>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</si>
  <si>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</si>
  <si>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</si>
  <si>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</si>
  <si>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</si>
  <si>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</si>
  <si>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</si>
  <si>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</si>
  <si>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</si>
  <si>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</si>
  <si>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</si>
  <si>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</si>
  <si>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</si>
  <si>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</si>
  <si>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</si>
  <si>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</si>
  <si>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</si>
  <si>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</si>
  <si>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</si>
  <si>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</si>
  <si>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</si>
  <si>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</si>
  <si>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</si>
  <si>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</si>
  <si>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</si>
  <si>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</si>
  <si>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</si>
  <si>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</si>
  <si>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</si>
  <si>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</si>
  <si>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</si>
  <si>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</si>
  <si>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</si>
  <si>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</si>
  <si>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</si>
  <si>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</si>
  <si>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</si>
  <si>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</si>
  <si>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</si>
  <si>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</si>
  <si>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</si>
  <si>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</si>
  <si>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</si>
  <si>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</si>
  <si>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</si>
  <si>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</si>
  <si>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</si>
  <si>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</si>
  <si>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</si>
  <si>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</si>
  <si>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</si>
  <si>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</si>
  <si>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</si>
  <si>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</si>
  <si>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</si>
  <si>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</si>
  <si>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</si>
  <si>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</si>
  <si>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</si>
  <si>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</si>
  <si>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</si>
  <si>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</si>
  <si>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</si>
  <si>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</si>
  <si>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</si>
  <si>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</si>
  <si>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</si>
  <si>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</si>
  <si>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</si>
  <si>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</si>
  <si>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</si>
  <si>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</si>
  <si>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</si>
  <si>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</si>
  <si>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</si>
  <si>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</si>
  <si>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</si>
  <si>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</si>
  <si>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</si>
  <si>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</si>
  <si>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</si>
  <si>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</si>
  <si>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</si>
  <si>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</si>
  <si>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</si>
  <si>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</si>
  <si>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</si>
  <si>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</si>
  <si>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</si>
  <si>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</si>
  <si>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</si>
  <si>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</si>
  <si>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</si>
  <si>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</si>
  <si>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</si>
  <si>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</si>
  <si>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</si>
  <si>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</si>
  <si>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</si>
  <si>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</si>
  <si>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</si>
  <si>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</si>
  <si>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</si>
  <si>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</si>
  <si>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</si>
  <si>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</si>
  <si>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</si>
  <si>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</si>
  <si>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</si>
  <si>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</si>
  <si>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</si>
  <si>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</si>
  <si>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</si>
  <si>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</si>
  <si>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</si>
  <si>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</si>
  <si>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</si>
  <si>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</si>
  <si>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</si>
  <si>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</si>
  <si>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</si>
  <si>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</si>
  <si>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</si>
  <si>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</si>
  <si>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</si>
  <si>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</si>
  <si>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</si>
  <si>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</si>
  <si>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</si>
  <si>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</si>
  <si>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</si>
  <si>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</si>
  <si>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</si>
  <si>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</si>
  <si>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</si>
  <si>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</si>
  <si>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</si>
  <si>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</si>
  <si>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</si>
  <si>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</si>
  <si>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</si>
  <si>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</si>
  <si>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</si>
  <si>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</si>
  <si>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</si>
  <si>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</si>
  <si>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</si>
  <si>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</si>
  <si>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</si>
  <si>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</si>
  <si>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</si>
  <si>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</si>
  <si>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</si>
  <si>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</si>
  <si>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</si>
  <si>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</si>
  <si>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</si>
  <si>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</si>
  <si>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</si>
  <si>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</si>
  <si>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</si>
  <si>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</si>
  <si>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</si>
  <si>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</si>
  <si>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</si>
  <si>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</si>
  <si>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</si>
  <si>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</si>
  <si>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</si>
  <si>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</si>
  <si>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</si>
  <si>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</si>
  <si>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</si>
  <si>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</si>
  <si>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</si>
  <si>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</si>
  <si>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</si>
  <si>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</si>
  <si>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</si>
  <si>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</si>
  <si>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</si>
  <si>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</si>
  <si>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</si>
  <si>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</si>
  <si>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</si>
  <si>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</si>
  <si>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</si>
  <si>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</si>
  <si>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</si>
  <si>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</si>
  <si>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</si>
  <si>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</si>
  <si>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</si>
  <si>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</si>
  <si>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</si>
  <si>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</si>
  <si>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</si>
  <si>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</si>
  <si>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</si>
  <si>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</si>
  <si>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</si>
  <si>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</si>
  <si>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</si>
  <si>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</si>
  <si>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</si>
  <si>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</si>
  <si>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</si>
  <si>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</si>
  <si>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</si>
  <si>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</si>
  <si>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</si>
  <si>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</si>
  <si>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</si>
  <si>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</si>
  <si>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</si>
  <si>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</si>
  <si>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</si>
  <si>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</si>
  <si>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</si>
  <si>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</si>
  <si>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</si>
  <si>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</si>
  <si>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</si>
  <si>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</si>
  <si>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</si>
  <si>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</si>
  <si>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</si>
  <si>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</si>
  <si>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</si>
  <si>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</si>
  <si>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</si>
  <si>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</si>
  <si>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</si>
  <si>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</si>
  <si>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</si>
  <si>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</si>
  <si>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</si>
  <si>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</si>
  <si>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</si>
  <si>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</si>
  <si>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</si>
  <si>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</si>
  <si>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</si>
  <si>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</si>
  <si>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</si>
  <si>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</si>
  <si>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</si>
  <si>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</si>
  <si>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</si>
  <si>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</si>
  <si>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</si>
  <si>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</si>
  <si>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</si>
  <si>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</si>
  <si>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</si>
  <si>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</si>
  <si>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</si>
  <si>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</si>
  <si>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</si>
  <si>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</si>
  <si>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</si>
  <si>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</si>
  <si>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</si>
  <si>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</si>
  <si>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</si>
  <si>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</si>
  <si>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</si>
  <si>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</si>
  <si>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</si>
  <si>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</si>
  <si>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</si>
  <si>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</si>
  <si>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</si>
  <si>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</si>
  <si>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</si>
  <si>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</si>
  <si>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</si>
  <si>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</si>
  <si>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</si>
  <si>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</si>
  <si>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</si>
  <si>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</si>
  <si>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</si>
  <si>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</si>
  <si>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</si>
  <si>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</si>
  <si>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</si>
  <si>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</si>
  <si>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</si>
  <si>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</si>
  <si>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</si>
  <si>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</si>
  <si>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</si>
  <si>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</si>
  <si>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</si>
  <si>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</si>
  <si>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</si>
  <si>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</si>
  <si>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</si>
  <si>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</si>
  <si>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</si>
  <si>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</si>
  <si>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</si>
  <si>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</si>
  <si>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</si>
  <si>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</si>
  <si>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</si>
  <si>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</si>
  <si>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</si>
  <si>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</si>
  <si>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</si>
  <si>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</si>
  <si>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</si>
  <si>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</si>
  <si>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</si>
  <si>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</si>
  <si>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</si>
  <si>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</si>
  <si>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</si>
  <si>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</si>
  <si>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</si>
  <si>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</si>
  <si>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</si>
  <si>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</si>
  <si>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</si>
  <si>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</si>
  <si>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</si>
  <si>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</si>
  <si>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</si>
  <si>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</si>
  <si>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</si>
  <si>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</si>
  <si>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</si>
  <si>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</si>
  <si>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</si>
  <si>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</si>
  <si>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</si>
  <si>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</si>
  <si>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</si>
  <si>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</si>
  <si>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</si>
  <si>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</si>
  <si>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</si>
  <si>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</si>
  <si>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</si>
  <si>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</si>
  <si>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</si>
  <si>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</si>
  <si>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</si>
  <si>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</si>
  <si>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</si>
  <si>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</si>
  <si>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</si>
  <si>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</si>
  <si>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</si>
  <si>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</si>
  <si>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</si>
  <si>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</si>
  <si>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</si>
  <si>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</si>
  <si>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</si>
  <si>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</si>
  <si>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</si>
  <si>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</si>
  <si>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</si>
  <si>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</si>
  <si>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</si>
  <si>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</si>
  <si>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</si>
  <si>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</si>
  <si>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</si>
  <si>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</si>
  <si>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</si>
  <si>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</si>
  <si>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</si>
  <si>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</si>
  <si>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</si>
  <si>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</si>
  <si>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</si>
  <si>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</si>
  <si>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</si>
  <si>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</si>
  <si>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</si>
  <si>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</si>
  <si>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</si>
  <si>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</si>
  <si>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</si>
  <si>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</si>
  <si>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</si>
  <si>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</si>
  <si>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</si>
  <si>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</si>
  <si>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</si>
  <si>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</si>
  <si>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</si>
  <si>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</si>
  <si>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</si>
  <si>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</si>
  <si>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</si>
  <si>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</si>
  <si>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</si>
  <si>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</si>
  <si>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</si>
  <si>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</si>
  <si>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</si>
  <si>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</si>
  <si>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</si>
  <si>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</si>
  <si>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</si>
  <si>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</si>
  <si>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</si>
  <si>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</si>
  <si>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</si>
  <si>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</si>
  <si>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</si>
  <si>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</si>
  <si>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</si>
  <si>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</si>
  <si>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</si>
  <si>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</si>
  <si>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</si>
  <si>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</si>
  <si>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</si>
  <si>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</si>
  <si>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</si>
  <si>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</si>
  <si>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</si>
  <si>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</si>
  <si>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</si>
  <si>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</si>
  <si>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</si>
  <si>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</si>
  <si>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</si>
  <si>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</si>
  <si>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</si>
  <si>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</si>
  <si>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</si>
  <si>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</si>
  <si>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</si>
  <si>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</si>
  <si>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</si>
  <si>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</si>
  <si>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</si>
  <si>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</si>
  <si>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</si>
  <si>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</si>
  <si>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</si>
  <si>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</si>
  <si>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</si>
  <si>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</si>
  <si>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</si>
  <si>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</si>
  <si>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</si>
  <si>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</si>
  <si>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</si>
  <si>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</si>
  <si>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</si>
  <si>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</si>
  <si>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</si>
  <si>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</si>
  <si>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</si>
  <si>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</si>
  <si>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</si>
  <si>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</si>
  <si>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</si>
  <si>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</si>
  <si>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</si>
  <si>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</si>
  <si>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</si>
  <si>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</si>
  <si>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</si>
  <si>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</si>
  <si>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</si>
  <si>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</si>
  <si>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</si>
  <si>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</si>
  <si>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</si>
  <si>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</si>
  <si>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</si>
  <si>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</si>
  <si>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</si>
  <si>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</si>
  <si>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</si>
  <si>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</si>
  <si>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</si>
  <si>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</si>
  <si>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</si>
  <si>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</si>
  <si>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</si>
  <si>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</si>
  <si>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</si>
  <si>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</si>
  <si>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</si>
  <si>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</si>
  <si>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</si>
  <si>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</si>
  <si>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</si>
  <si>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</si>
  <si>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</si>
  <si>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</si>
  <si>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</si>
  <si>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</si>
  <si>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</si>
  <si>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</si>
  <si>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</si>
  <si>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</si>
  <si>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</si>
  <si>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</si>
  <si>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</si>
  <si>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</si>
  <si>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</si>
  <si>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</si>
  <si>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</si>
  <si>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</si>
  <si>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</si>
  <si>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</si>
  <si>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</si>
  <si>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</si>
  <si>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</si>
  <si>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</si>
  <si>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</si>
  <si>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</si>
  <si>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0 days</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</si>
  <si>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</si>
  <si>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</si>
  <si>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</si>
  <si>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</si>
  <si>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</si>
  <si>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</si>
  <si>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</si>
  <si>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</si>
  <si>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2 hours</t>
  </si>
  <si>
    <t>Clearing participants have not posted collateral other than cash.  Cash collateral is held on Nodal Clear's balance sheet.</t>
  </si>
  <si>
    <t>"No defaults occurred during the quarter."</t>
  </si>
  <si>
    <t>"Nodal Clear reports open interest, volume, and settlement prices on a daily basis at the link supplied in 23.1.1. Nodal Clear does not have securities transactions that are novated on one day and settled on following days."</t>
  </si>
  <si>
    <t>IncidentDate</t>
  </si>
  <si>
    <t>Cover2</t>
  </si>
  <si>
    <t>Cover 2</t>
  </si>
  <si>
    <t>"Nodal Clear does not have links to external clearing houses."</t>
  </si>
  <si>
    <t>Beginning with the 2016Q3 report, Nodal Clear includes Prefunded - Own Capital Before (4.1.1) in the amounts listed in 4.3, specifically 4.3.3 as secured cash deposited in commercial banks."</t>
  </si>
  <si>
    <t>Q2 2017 Quantitative Disclosure, Reported 9/30/2017</t>
  </si>
  <si>
    <t>&gt;99.99%</t>
  </si>
  <si>
    <t>Incident due to lack of internet connectivity</t>
  </si>
  <si>
    <t>1 failure, duration = 5 min</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</si>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</sst>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4" formatCode="_(&quot;$&quot;* #,##0.00_);_(&quot;$&quot;* \(#,##0.00\);_(&quot;$&quot;* &quot;-&quot;??_);_(@_)"/>
    <numFmt numFmtId="43" formatCode="_(* #,##0.00_);_(* \(#,##0.00\);_(* &quot;-&quot;??_);_(@_)"/>
    <numFmt numFmtId="164" formatCode="yyyy\-mm\-dd"/>
    <numFmt numFmtId="165" formatCode="0.0000"/>
    <numFmt numFmtId="166" formatCode="_(* ###0.00_);_(* \(###0.00\);_(* &quot;-&quot;??_);_(@_)"/>
    <numFmt numFmtId="167" formatCode="_(* #,##0.0000_);_(* \(#,##0.0000\);_(* &quot;-&quot;??_);_(@_)"/>
    <numFmt numFmtId="168" formatCode="0.0%"/>
    <numFmt numFmtId="169" formatCode="_(&quot;$&quot;* #,##0_);_(&quot;$&quot;* \(#,##0\);_(&quot;$&quot;* &quot;-&quot;??_);_(@_)"/>
  </numFmts>
  <fonts count="47" x14ac:knownFonts="1">
    <font>
      <sz val="11"/>
      <color theme="1"/>
      <name val="Calibri"/>
      <family val="2"/>
      <scheme val="minor"/>
    </font>
    <font>
      <sz val="12"/>
      <color theme="1"/>
      <name val="Calibri"/>
      <family val="2"/>
      <scheme val="minor"/>
    </font>
    <font>
      <sz val="12"/>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i/>
      <sz val="11"/>
      <color theme="0" tint="-0.499984740745262"/>
      <name val="Calibri"/>
      <family val="2"/>
      <scheme val="minor"/>
    </font>
    <font>
      <sz val="11"/>
      <color theme="0" tint="-0.499984740745262"/>
      <name val="Calibri"/>
      <family val="2"/>
      <scheme val="minor"/>
    </font>
    <font>
      <i/>
      <sz val="11"/>
      <color theme="0" tint="-0.499984740745262"/>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9.35"/>
      <color theme="1"/>
      <name val="Calibri"/>
      <family val="2"/>
    </font>
    <font>
      <i/>
      <sz val="10"/>
      <color theme="1"/>
      <name val="Calibri"/>
      <family val="2"/>
    </font>
    <font>
      <i/>
      <sz val="10"/>
      <color theme="1"/>
      <name val="Calibri"/>
      <family val="2"/>
      <scheme val="minor"/>
    </font>
    <font>
      <sz val="12"/>
      <name val="Calibri"/>
      <family val="2"/>
      <scheme val="minor"/>
    </font>
    <font>
      <i/>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1">
    <xf numFmtId="0" fontId="0" fillId="0" borderId="0"/>
    <xf numFmtId="0" fontId="3" fillId="0" borderId="0"/>
    <xf numFmtId="0" fontId="4" fillId="0" borderId="0"/>
    <xf numFmtId="44" fontId="3" fillId="0" borderId="0" applyFont="0" applyFill="0" applyBorder="0" applyAlignment="0" applyProtection="0"/>
    <xf numFmtId="42"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8" fillId="0" borderId="0" applyNumberFormat="0" applyFill="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5" applyNumberFormat="0" applyAlignment="0" applyProtection="0"/>
    <xf numFmtId="0" fontId="16" fillId="6" borderId="6" applyNumberFormat="0" applyAlignment="0" applyProtection="0"/>
    <xf numFmtId="0" fontId="17" fillId="6" borderId="5" applyNumberFormat="0" applyAlignment="0" applyProtection="0"/>
    <xf numFmtId="0" fontId="18" fillId="0" borderId="7" applyNumberFormat="0" applyFill="0" applyAlignment="0" applyProtection="0"/>
    <xf numFmtId="0" fontId="19" fillId="7" borderId="8" applyNumberFormat="0" applyAlignment="0" applyProtection="0"/>
    <xf numFmtId="0" fontId="20" fillId="0" borderId="0" applyNumberFormat="0" applyFill="0" applyBorder="0" applyAlignment="0" applyProtection="0"/>
    <xf numFmtId="0" fontId="7" fillId="8" borderId="9" applyNumberFormat="0" applyFon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1" fillId="0" borderId="0" applyNumberFormat="0" applyFill="0" applyBorder="0" applyAlignment="0" applyProtection="0">
      <alignment vertical="top"/>
      <protection locked="0"/>
    </xf>
    <xf numFmtId="44"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cellStyleXfs>
  <cellXfs count="197">
    <xf numFmtId="0" fontId="0" fillId="0" borderId="0" xfId="0"/>
    <xf numFmtId="0" fontId="5" fillId="0" borderId="0" xfId="0" applyFont="1"/>
    <xf numFmtId="0" fontId="5" fillId="0" borderId="1" xfId="1" applyFont="1" applyBorder="1" applyAlignment="1">
      <alignment horizontal="left" vertical="top"/>
    </xf>
    <xf numFmtId="0" fontId="5" fillId="0" borderId="1" xfId="1" applyFont="1" applyFill="1" applyBorder="1" applyAlignment="1">
      <alignment horizontal="left" vertical="top"/>
    </xf>
    <xf numFmtId="0" fontId="5" fillId="0" borderId="0" xfId="0" applyFont="1" applyAlignment="1">
      <alignment horizontal="left"/>
    </xf>
    <xf numFmtId="0" fontId="5" fillId="0" borderId="1" xfId="0" applyFont="1" applyBorder="1" applyAlignment="1">
      <alignment vertical="top"/>
    </xf>
    <xf numFmtId="0" fontId="5" fillId="0" borderId="1" xfId="1" applyFont="1" applyFill="1" applyBorder="1" applyAlignment="1">
      <alignment vertical="top" wrapText="1"/>
    </xf>
    <xf numFmtId="0" fontId="5" fillId="0" borderId="0" xfId="0" applyFont="1" applyAlignment="1">
      <alignment horizontal="left" wrapText="1"/>
    </xf>
    <xf numFmtId="0" fontId="5" fillId="0" borderId="1" xfId="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0" fillId="0" borderId="0" xfId="0" applyBorder="1"/>
    <xf numFmtId="0" fontId="0" fillId="0" borderId="0" xfId="0" applyFont="1"/>
    <xf numFmtId="14" fontId="0" fillId="0" borderId="0" xfId="0" applyNumberFormat="1" applyFont="1" applyBorder="1"/>
    <xf numFmtId="0" fontId="0" fillId="0" borderId="0" xfId="0" applyFont="1" applyBorder="1" applyAlignment="1">
      <alignment horizontal="left" vertical="top"/>
    </xf>
    <xf numFmtId="0" fontId="5" fillId="33" borderId="1" xfId="1" applyFont="1" applyFill="1" applyBorder="1" applyAlignment="1">
      <alignment vertical="top" wrapText="1"/>
    </xf>
    <xf numFmtId="0" fontId="0" fillId="0" borderId="0" xfId="1" applyFont="1" applyBorder="1" applyAlignment="1">
      <alignment horizontal="left" vertical="top"/>
    </xf>
    <xf numFmtId="0" fontId="5" fillId="0" borderId="1" xfId="1" applyFont="1" applyFill="1" applyBorder="1" applyAlignment="1">
      <alignment horizontal="left" vertical="top" wrapText="1"/>
    </xf>
    <xf numFmtId="0" fontId="0" fillId="0" borderId="0" xfId="0" applyFont="1" applyBorder="1"/>
    <xf numFmtId="0" fontId="0" fillId="0" borderId="0" xfId="0"/>
    <xf numFmtId="14" fontId="0" fillId="0" borderId="0" xfId="0" applyNumberFormat="1"/>
    <xf numFmtId="0" fontId="0" fillId="0" borderId="0" xfId="0"/>
    <xf numFmtId="0" fontId="0" fillId="0" borderId="0" xfId="0" applyAlignment="1">
      <alignment horizontal="left"/>
    </xf>
    <xf numFmtId="0" fontId="0" fillId="0" borderId="0" xfId="0" applyAlignment="1">
      <alignment horizontal="left" vertical="top"/>
    </xf>
    <xf numFmtId="0" fontId="0" fillId="0" borderId="0" xfId="0" applyFont="1" applyFill="1" applyBorder="1" applyAlignment="1">
      <alignment horizontal="left" vertical="top"/>
    </xf>
    <xf numFmtId="0" fontId="0" fillId="0" borderId="0" xfId="0" applyFont="1" applyFill="1" applyBorder="1"/>
    <xf numFmtId="0" fontId="0" fillId="0" borderId="0" xfId="0" applyFill="1" applyAlignment="1">
      <alignment horizontal="left" vertical="top"/>
    </xf>
    <xf numFmtId="0" fontId="27" fillId="34" borderId="1" xfId="0" applyFont="1" applyFill="1" applyBorder="1" applyAlignment="1">
      <alignment horizontal="center" vertical="center"/>
    </xf>
    <xf numFmtId="0" fontId="5" fillId="33" borderId="0" xfId="0" applyFont="1" applyFill="1"/>
    <xf numFmtId="0" fontId="5" fillId="33" borderId="0" xfId="0" applyFont="1" applyFill="1" applyAlignment="1">
      <alignment wrapText="1"/>
    </xf>
    <xf numFmtId="0" fontId="5" fillId="0" borderId="1" xfId="2" applyFont="1" applyBorder="1" applyAlignment="1">
      <alignment horizontal="left" vertical="top" wrapText="1"/>
    </xf>
    <xf numFmtId="0" fontId="5"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31" fillId="0" borderId="0" xfId="2" applyFont="1" applyFill="1" applyBorder="1" applyAlignment="1">
      <alignment horizontal="left" vertical="top"/>
    </xf>
    <xf numFmtId="0" fontId="5" fillId="0" borderId="1" xfId="0" applyFont="1" applyFill="1" applyBorder="1" applyAlignment="1">
      <alignment horizontal="left" vertical="top"/>
    </xf>
    <xf numFmtId="0" fontId="25" fillId="0" borderId="0" xfId="2" applyFont="1" applyFill="1" applyBorder="1" applyAlignment="1">
      <alignment horizontal="left" vertical="top"/>
    </xf>
    <xf numFmtId="0" fontId="6" fillId="0" borderId="1" xfId="1" applyFont="1" applyFill="1" applyBorder="1" applyAlignment="1">
      <alignment horizontal="left" vertical="top"/>
    </xf>
    <xf numFmtId="0" fontId="0" fillId="0" borderId="0" xfId="0" applyAlignment="1">
      <alignment horizontal="center" vertical="top"/>
    </xf>
    <xf numFmtId="2" fontId="0" fillId="0" borderId="0" xfId="0" applyNumberFormat="1" applyAlignment="1">
      <alignment horizontal="center" vertical="top"/>
    </xf>
    <xf numFmtId="0" fontId="5" fillId="0" borderId="1" xfId="2" applyFont="1" applyFill="1" applyBorder="1" applyAlignment="1">
      <alignment horizontal="left" vertical="top" wrapText="1"/>
    </xf>
    <xf numFmtId="0" fontId="5" fillId="0" borderId="0" xfId="0" applyFont="1" applyFill="1"/>
    <xf numFmtId="0" fontId="29" fillId="35" borderId="0" xfId="0" applyFont="1" applyFill="1" applyAlignment="1">
      <alignment horizontal="center"/>
    </xf>
    <xf numFmtId="0" fontId="5" fillId="0" borderId="0" xfId="0" applyFont="1" applyAlignment="1">
      <alignment horizontal="center" vertical="center"/>
    </xf>
    <xf numFmtId="0" fontId="5" fillId="0" borderId="0" xfId="0" applyFont="1" applyAlignment="1">
      <alignment horizontal="center"/>
    </xf>
    <xf numFmtId="0" fontId="0" fillId="0" borderId="0" xfId="0" applyBorder="1" applyAlignment="1">
      <alignment vertical="top"/>
    </xf>
    <xf numFmtId="0" fontId="32" fillId="0" borderId="0" xfId="0" applyFont="1" applyAlignment="1">
      <alignment horizontal="left" vertical="top" wrapText="1"/>
    </xf>
    <xf numFmtId="0" fontId="6" fillId="0" borderId="1" xfId="1" applyFont="1" applyBorder="1" applyAlignment="1">
      <alignment horizontal="left" vertical="top" wrapText="1"/>
    </xf>
    <xf numFmtId="0" fontId="24" fillId="0" borderId="0" xfId="0" applyFont="1" applyAlignment="1">
      <alignment horizontal="left"/>
    </xf>
    <xf numFmtId="0" fontId="6" fillId="0" borderId="0" xfId="0" applyFont="1" applyFill="1"/>
    <xf numFmtId="0" fontId="24" fillId="0" borderId="0" xfId="0" applyFont="1" applyAlignment="1">
      <alignment horizontal="center" vertical="top"/>
    </xf>
    <xf numFmtId="0" fontId="6" fillId="33" borderId="1" xfId="2" applyFont="1" applyFill="1" applyBorder="1" applyAlignment="1">
      <alignment horizontal="left" vertical="top" wrapText="1"/>
    </xf>
    <xf numFmtId="0" fontId="0" fillId="0" borderId="0" xfId="0" applyBorder="1" applyAlignment="1">
      <alignment horizontal="left"/>
    </xf>
    <xf numFmtId="0" fontId="0" fillId="0" borderId="0" xfId="0" applyFont="1" applyAlignment="1">
      <alignment horizontal="left"/>
    </xf>
    <xf numFmtId="0" fontId="0" fillId="0" borderId="0" xfId="0" applyFont="1" applyBorder="1" applyAlignment="1">
      <alignment horizontal="left"/>
    </xf>
    <xf numFmtId="0" fontId="6" fillId="0" borderId="1" xfId="0" applyFont="1" applyBorder="1" applyAlignment="1">
      <alignment horizontal="left" vertical="top" wrapText="1"/>
    </xf>
    <xf numFmtId="0" fontId="24" fillId="0" borderId="0" xfId="0" applyFont="1" applyFill="1" applyBorder="1"/>
    <xf numFmtId="0" fontId="6" fillId="0" borderId="1" xfId="0" applyFont="1" applyBorder="1" applyAlignment="1">
      <alignment horizontal="left" vertical="top"/>
    </xf>
    <xf numFmtId="0" fontId="6" fillId="0" borderId="1" xfId="1" applyFont="1" applyFill="1" applyBorder="1" applyAlignment="1">
      <alignment vertical="top" wrapText="1"/>
    </xf>
    <xf numFmtId="0" fontId="6" fillId="0" borderId="1" xfId="2" applyFont="1" applyFill="1" applyBorder="1" applyAlignment="1">
      <alignment horizontal="left" vertical="top"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24" fillId="0" borderId="0" xfId="0" applyFont="1" applyFill="1" applyBorder="1" applyAlignment="1">
      <alignment horizontal="left" vertical="top"/>
    </xf>
    <xf numFmtId="0" fontId="24" fillId="0" borderId="0" xfId="0" applyFont="1"/>
    <xf numFmtId="0" fontId="24" fillId="0" borderId="0" xfId="0" applyFont="1" applyBorder="1" applyAlignment="1">
      <alignment horizontal="left" vertical="top"/>
    </xf>
    <xf numFmtId="0" fontId="6" fillId="0" borderId="1" xfId="0" applyFont="1" applyBorder="1" applyAlignment="1">
      <alignment vertical="top"/>
    </xf>
    <xf numFmtId="0" fontId="6" fillId="0" borderId="1" xfId="1" applyFont="1" applyBorder="1" applyAlignment="1">
      <alignment horizontal="left" vertical="top"/>
    </xf>
    <xf numFmtId="0" fontId="24" fillId="0" borderId="0" xfId="1" applyFont="1" applyBorder="1" applyAlignment="1">
      <alignment horizontal="left" vertical="top"/>
    </xf>
    <xf numFmtId="0" fontId="33" fillId="0" borderId="0" xfId="0" applyFont="1" applyAlignment="1">
      <alignment vertical="top"/>
    </xf>
    <xf numFmtId="0" fontId="34" fillId="0" borderId="0" xfId="0" applyFont="1" applyAlignment="1">
      <alignment horizontal="left" vertical="top"/>
    </xf>
    <xf numFmtId="0" fontId="24" fillId="0" borderId="0" xfId="1" applyFont="1" applyFill="1" applyBorder="1" applyAlignment="1">
      <alignment horizontal="left" vertical="top"/>
    </xf>
    <xf numFmtId="0" fontId="6" fillId="33" borderId="1" xfId="0" applyFont="1" applyFill="1" applyBorder="1" applyAlignment="1">
      <alignment horizontal="left" vertical="top" wrapText="1"/>
    </xf>
    <xf numFmtId="0" fontId="0" fillId="0" borderId="0" xfId="0"/>
    <xf numFmtId="0" fontId="5" fillId="0" borderId="1" xfId="1" applyFont="1" applyBorder="1" applyAlignment="1">
      <alignment vertical="top" wrapText="1"/>
    </xf>
    <xf numFmtId="0" fontId="5" fillId="0" borderId="0" xfId="0" applyFont="1" applyAlignment="1">
      <alignment wrapText="1"/>
    </xf>
    <xf numFmtId="0" fontId="5" fillId="0" borderId="1" xfId="0" applyFont="1" applyBorder="1" applyAlignment="1">
      <alignment horizontal="left" vertical="top"/>
    </xf>
    <xf numFmtId="0" fontId="5" fillId="0" borderId="1" xfId="0" applyFont="1" applyFill="1" applyBorder="1" applyAlignment="1">
      <alignment vertical="top"/>
    </xf>
    <xf numFmtId="0" fontId="5" fillId="0" borderId="1" xfId="0" applyFont="1" applyBorder="1" applyAlignment="1">
      <alignment vertical="top" wrapText="1"/>
    </xf>
    <xf numFmtId="0" fontId="6" fillId="0" borderId="1" xfId="1" applyFont="1" applyBorder="1" applyAlignment="1">
      <alignment vertical="top" wrapText="1"/>
    </xf>
    <xf numFmtId="0" fontId="5" fillId="33" borderId="1" xfId="0" applyFont="1" applyFill="1" applyBorder="1" applyAlignment="1">
      <alignment horizontal="left" vertical="top" wrapText="1"/>
    </xf>
    <xf numFmtId="0" fontId="5" fillId="0" borderId="1" xfId="0" applyFont="1" applyFill="1" applyBorder="1" applyAlignment="1">
      <alignment vertical="top" wrapText="1"/>
    </xf>
    <xf numFmtId="0" fontId="24" fillId="0" borderId="0" xfId="0" applyFont="1" applyFill="1" applyBorder="1" applyAlignment="1">
      <alignment horizontal="left" vertical="top" wrapText="1"/>
    </xf>
    <xf numFmtId="0" fontId="27" fillId="34" borderId="1" xfId="0" applyFont="1" applyFill="1" applyBorder="1" applyAlignment="1">
      <alignment horizontal="center" vertical="center" wrapText="1"/>
    </xf>
    <xf numFmtId="0" fontId="5" fillId="33" borderId="0" xfId="0" applyFont="1" applyFill="1" applyBorder="1" applyAlignment="1">
      <alignment horizontal="left" vertical="center" wrapText="1"/>
    </xf>
    <xf numFmtId="0" fontId="5" fillId="33" borderId="0" xfId="0" applyFont="1" applyFill="1" applyBorder="1" applyAlignment="1">
      <alignment horizontal="left" vertical="top" wrapText="1"/>
    </xf>
    <xf numFmtId="0" fontId="6" fillId="0" borderId="1" xfId="0" applyFont="1" applyFill="1" applyBorder="1" applyAlignment="1">
      <alignment vertical="top" wrapText="1"/>
    </xf>
    <xf numFmtId="0" fontId="6" fillId="0" borderId="1"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xf numFmtId="0" fontId="0" fillId="0" borderId="0" xfId="0" applyBorder="1" applyAlignment="1">
      <alignment horizontal="left" vertical="top"/>
    </xf>
    <xf numFmtId="0" fontId="27" fillId="34" borderId="1" xfId="0" applyFont="1" applyFill="1" applyBorder="1" applyAlignment="1">
      <alignment horizontal="center" vertical="top" wrapText="1"/>
    </xf>
    <xf numFmtId="0" fontId="35" fillId="0" borderId="0" xfId="0" applyFont="1" applyFill="1" applyBorder="1" applyAlignment="1">
      <alignment horizontal="left" vertical="top" wrapText="1"/>
    </xf>
    <xf numFmtId="164" fontId="36" fillId="0" borderId="0" xfId="0" applyNumberFormat="1" applyFont="1" applyFill="1" applyBorder="1" applyAlignment="1">
      <alignment horizontal="left" vertical="top" wrapText="1"/>
    </xf>
    <xf numFmtId="0" fontId="36" fillId="0" borderId="0" xfId="0" applyFont="1" applyFill="1" applyBorder="1" applyAlignment="1">
      <alignment horizontal="left" vertical="top" wrapText="1"/>
    </xf>
    <xf numFmtId="0" fontId="3" fillId="0" borderId="0" xfId="0" applyFont="1" applyBorder="1"/>
    <xf numFmtId="164" fontId="36" fillId="0" borderId="0" xfId="0" applyNumberFormat="1" applyFont="1" applyFill="1" applyBorder="1" applyAlignment="1">
      <alignment vertical="top" wrapText="1"/>
    </xf>
    <xf numFmtId="0" fontId="36" fillId="0" borderId="0" xfId="1" applyFont="1" applyBorder="1" applyAlignment="1">
      <alignment horizontal="left" vertical="top"/>
    </xf>
    <xf numFmtId="2" fontId="36" fillId="0" borderId="0" xfId="0" applyNumberFormat="1" applyFont="1" applyBorder="1" applyAlignment="1">
      <alignment horizontal="left" vertical="top"/>
    </xf>
    <xf numFmtId="0" fontId="3" fillId="0" borderId="0" xfId="0" applyFont="1"/>
    <xf numFmtId="0" fontId="36" fillId="0" borderId="0" xfId="0" applyFont="1"/>
    <xf numFmtId="164" fontId="36" fillId="0" borderId="0" xfId="0" applyNumberFormat="1" applyFont="1" applyAlignment="1">
      <alignment horizontal="left" vertical="top"/>
    </xf>
    <xf numFmtId="14" fontId="36" fillId="0" borderId="0" xfId="0" applyNumberFormat="1" applyFont="1" applyAlignment="1">
      <alignment horizontal="left" vertical="top" wrapText="1"/>
    </xf>
    <xf numFmtId="2" fontId="36" fillId="0" borderId="0" xfId="0" applyNumberFormat="1" applyFont="1" applyAlignment="1">
      <alignment horizontal="left" vertical="top"/>
    </xf>
    <xf numFmtId="0" fontId="36" fillId="0" borderId="0" xfId="0" applyFont="1" applyAlignment="1">
      <alignment horizontal="left"/>
    </xf>
    <xf numFmtId="0" fontId="36" fillId="0" borderId="0" xfId="0" applyFont="1" applyAlignment="1">
      <alignment horizontal="left" vertical="top"/>
    </xf>
    <xf numFmtId="0" fontId="36" fillId="0" borderId="0" xfId="0" applyFont="1" applyBorder="1"/>
    <xf numFmtId="0" fontId="35" fillId="0" borderId="0" xfId="0" applyFont="1"/>
    <xf numFmtId="0" fontId="3" fillId="0" borderId="0" xfId="0" applyFont="1" applyAlignment="1">
      <alignment horizontal="left"/>
    </xf>
    <xf numFmtId="0" fontId="3" fillId="0" borderId="0" xfId="0" applyFont="1" applyBorder="1" applyAlignment="1">
      <alignment horizontal="left"/>
    </xf>
    <xf numFmtId="0" fontId="32" fillId="0" borderId="0" xfId="0" applyFont="1" applyFill="1" applyBorder="1" applyAlignment="1">
      <alignment horizontal="left" vertical="top" wrapText="1"/>
    </xf>
    <xf numFmtId="2" fontId="32" fillId="0" borderId="0" xfId="0" applyNumberFormat="1" applyFont="1" applyFill="1" applyBorder="1" applyAlignment="1">
      <alignment horizontal="left" vertical="top" wrapText="1"/>
    </xf>
    <xf numFmtId="165" fontId="32" fillId="0" borderId="0" xfId="0" applyNumberFormat="1" applyFont="1" applyFill="1" applyBorder="1" applyAlignment="1">
      <alignment horizontal="left" vertical="top" wrapText="1"/>
    </xf>
    <xf numFmtId="166" fontId="36" fillId="0" borderId="0" xfId="154" applyNumberFormat="1" applyFont="1" applyFill="1" applyBorder="1" applyAlignment="1">
      <alignment horizontal="left" vertical="top" wrapText="1"/>
    </xf>
    <xf numFmtId="167" fontId="36" fillId="0" borderId="0" xfId="153" applyNumberFormat="1" applyFont="1"/>
    <xf numFmtId="0" fontId="6" fillId="33" borderId="11" xfId="0" applyFont="1" applyFill="1" applyBorder="1" applyAlignment="1">
      <alignment horizontal="left" vertical="top" wrapText="1"/>
    </xf>
    <xf numFmtId="0" fontId="37" fillId="33" borderId="1" xfId="0" applyFont="1" applyFill="1" applyBorder="1" applyAlignment="1">
      <alignment horizontal="left" vertical="center" wrapText="1"/>
    </xf>
    <xf numFmtId="0" fontId="37" fillId="33" borderId="1" xfId="0" applyFont="1" applyFill="1" applyBorder="1" applyAlignment="1">
      <alignment horizontal="left" vertical="top" wrapText="1"/>
    </xf>
    <xf numFmtId="0" fontId="37" fillId="33" borderId="0" xfId="0" applyFont="1" applyFill="1" applyAlignment="1">
      <alignment vertical="top"/>
    </xf>
    <xf numFmtId="0" fontId="32" fillId="0" borderId="0" xfId="0" applyFont="1" applyFill="1" applyAlignment="1">
      <alignment horizontal="left" vertical="top"/>
    </xf>
    <xf numFmtId="0" fontId="37" fillId="33" borderId="1" xfId="0" applyFont="1" applyFill="1" applyBorder="1" applyAlignment="1">
      <alignment vertical="center" wrapText="1"/>
    </xf>
    <xf numFmtId="0" fontId="6" fillId="33" borderId="0" xfId="0" applyFont="1" applyFill="1" applyBorder="1" applyAlignment="1">
      <alignment horizontal="left" vertical="top" wrapText="1"/>
    </xf>
    <xf numFmtId="0" fontId="6" fillId="33" borderId="0" xfId="0" applyFont="1" applyFill="1" applyBorder="1" applyAlignment="1">
      <alignment horizontal="left" vertical="center" wrapText="1"/>
    </xf>
    <xf numFmtId="0" fontId="5" fillId="33" borderId="0" xfId="0" applyFont="1" applyFill="1" applyBorder="1"/>
    <xf numFmtId="0" fontId="6" fillId="33" borderId="11" xfId="0" applyFont="1" applyFill="1" applyBorder="1"/>
    <xf numFmtId="0" fontId="6" fillId="33" borderId="11" xfId="0" applyFont="1" applyFill="1" applyBorder="1" applyAlignment="1">
      <alignment horizontal="left" vertical="center" wrapText="1"/>
    </xf>
    <xf numFmtId="0" fontId="38" fillId="33" borderId="1" xfId="0" applyFont="1" applyFill="1" applyBorder="1" applyAlignment="1">
      <alignment horizontal="left" vertical="top" wrapText="1"/>
    </xf>
    <xf numFmtId="0" fontId="38" fillId="33" borderId="1" xfId="0" applyFont="1" applyFill="1" applyBorder="1" applyAlignment="1">
      <alignment horizontal="left" vertical="center" wrapText="1"/>
    </xf>
    <xf numFmtId="0" fontId="5" fillId="0" borderId="0" xfId="0" applyNumberFormat="1" applyFont="1" applyAlignment="1">
      <alignment wrapText="1"/>
    </xf>
    <xf numFmtId="0" fontId="4" fillId="0" borderId="0" xfId="0" applyFont="1" applyFill="1" applyBorder="1" applyAlignment="1">
      <alignment horizontal="left" vertical="top" wrapText="1"/>
    </xf>
    <xf numFmtId="0" fontId="42" fillId="0" borderId="0" xfId="204" applyFont="1" applyFill="1" applyBorder="1" applyAlignment="1" applyProtection="1">
      <alignment horizontal="left" vertical="top" wrapText="1"/>
    </xf>
    <xf numFmtId="9" fontId="4" fillId="0" borderId="0" xfId="0" applyNumberFormat="1" applyFont="1" applyFill="1" applyBorder="1" applyAlignment="1">
      <alignment horizontal="left" vertical="top" wrapText="1"/>
    </xf>
    <xf numFmtId="14" fontId="4" fillId="0" borderId="0" xfId="0" applyNumberFormat="1" applyFont="1" applyFill="1" applyBorder="1" applyAlignment="1">
      <alignment horizontal="left" vertical="top" wrapText="1"/>
    </xf>
    <xf numFmtId="43" fontId="4" fillId="0" borderId="0" xfId="153" applyFont="1" applyFill="1" applyBorder="1" applyAlignment="1">
      <alignment horizontal="left" vertical="top" wrapText="1"/>
    </xf>
    <xf numFmtId="21" fontId="4" fillId="0" borderId="0" xfId="0" applyNumberFormat="1" applyFont="1" applyFill="1" applyBorder="1" applyAlignment="1">
      <alignment horizontal="left" vertical="top" wrapText="1"/>
    </xf>
    <xf numFmtId="0" fontId="43" fillId="0" borderId="0" xfId="0" applyFont="1" applyFill="1" applyBorder="1" applyAlignment="1">
      <alignment horizontal="left" vertical="top" wrapText="1"/>
    </xf>
    <xf numFmtId="3" fontId="4" fillId="0" borderId="0" xfId="0" applyNumberFormat="1" applyFont="1" applyFill="1" applyBorder="1" applyAlignment="1">
      <alignment horizontal="left" vertical="top" wrapText="1"/>
    </xf>
    <xf numFmtId="164" fontId="3" fillId="0" borderId="0" xfId="0" applyNumberFormat="1" applyFont="1" applyFill="1" applyBorder="1" applyAlignment="1">
      <alignment vertical="top" wrapText="1"/>
    </xf>
    <xf numFmtId="164" fontId="3" fillId="0" borderId="0" xfId="0" applyNumberFormat="1" applyFont="1" applyFill="1" applyBorder="1" applyAlignment="1">
      <alignment horizontal="left" vertical="top" wrapText="1"/>
    </xf>
    <xf numFmtId="0" fontId="3" fillId="0" borderId="0" xfId="1" applyFont="1" applyBorder="1" applyAlignment="1">
      <alignment horizontal="left" vertical="top"/>
    </xf>
    <xf numFmtId="1" fontId="3" fillId="0" borderId="0" xfId="0" applyNumberFormat="1" applyFont="1" applyBorder="1" applyAlignment="1">
      <alignment horizontal="left" vertical="top"/>
    </xf>
    <xf numFmtId="0" fontId="45" fillId="0" borderId="0" xfId="0" applyFont="1" applyFill="1" applyBorder="1" applyAlignment="1">
      <alignment horizontal="left" vertical="top" wrapText="1"/>
    </xf>
    <xf numFmtId="164" fontId="2" fillId="0" borderId="0" xfId="0" applyNumberFormat="1" applyFont="1" applyFill="1" applyBorder="1" applyAlignment="1">
      <alignment horizontal="left" vertical="top" wrapText="1"/>
    </xf>
    <xf numFmtId="0" fontId="2" fillId="0" borderId="0" xfId="0" applyFont="1"/>
    <xf numFmtId="0" fontId="2" fillId="0" borderId="0" xfId="0" applyFont="1" applyBorder="1"/>
    <xf numFmtId="0" fontId="2" fillId="0" borderId="0" xfId="0" applyFont="1" applyBorder="1" applyAlignment="1">
      <alignment horizontal="left" vertical="top"/>
    </xf>
    <xf numFmtId="14" fontId="2" fillId="0" borderId="0" xfId="0" applyNumberFormat="1" applyFont="1" applyAlignment="1">
      <alignment horizontal="left" vertical="top" wrapText="1"/>
    </xf>
    <xf numFmtId="0" fontId="2" fillId="0" borderId="0" xfId="0" applyFont="1" applyAlignment="1">
      <alignment horizontal="left"/>
    </xf>
    <xf numFmtId="1" fontId="2" fillId="0" borderId="0" xfId="153" applyNumberFormat="1" applyFont="1" applyAlignment="1">
      <alignment horizontal="left" vertical="top" wrapText="1"/>
    </xf>
    <xf numFmtId="1" fontId="2" fillId="0" borderId="0" xfId="0" applyNumberFormat="1" applyFont="1" applyAlignment="1">
      <alignment horizontal="left" vertical="top" wrapText="1"/>
    </xf>
    <xf numFmtId="0" fontId="2" fillId="0" borderId="0" xfId="0" applyFont="1" applyAlignment="1">
      <alignment horizontal="left" vertical="top"/>
    </xf>
    <xf numFmtId="2" fontId="2" fillId="0" borderId="0" xfId="0" applyNumberFormat="1" applyFont="1" applyAlignment="1">
      <alignment horizontal="left" vertical="top"/>
    </xf>
    <xf numFmtId="14" fontId="44" fillId="0" borderId="0" xfId="0" applyNumberFormat="1" applyFont="1" applyAlignment="1">
      <alignment horizontal="left" vertical="top"/>
    </xf>
    <xf numFmtId="9" fontId="4" fillId="0" borderId="0" xfId="154" applyFont="1" applyFill="1" applyBorder="1" applyAlignment="1">
      <alignment horizontal="left" vertical="top" wrapText="1"/>
    </xf>
    <xf numFmtId="9" fontId="7" fillId="0" borderId="0" xfId="154" applyFont="1"/>
    <xf numFmtId="9" fontId="0" fillId="0" borderId="0" xfId="154" applyFont="1"/>
    <xf numFmtId="2" fontId="24" fillId="0" borderId="0" xfId="0" applyNumberFormat="1" applyFont="1" applyFill="1" applyBorder="1" applyAlignment="1">
      <alignment horizontal="left" vertical="top" wrapText="1"/>
    </xf>
    <xf numFmtId="0" fontId="2" fillId="0" borderId="0" xfId="0" applyNumberFormat="1" applyFont="1" applyAlignment="1"/>
    <xf numFmtId="0" fontId="46" fillId="0" borderId="0" xfId="0" applyFont="1" applyBorder="1"/>
    <xf numFmtId="168" fontId="7" fillId="0" borderId="0" xfId="154" applyNumberFormat="1" applyFont="1" applyBorder="1"/>
    <xf numFmtId="168" fontId="7" fillId="0" borderId="0" xfId="154" applyNumberFormat="1" applyFont="1"/>
    <xf numFmtId="168" fontId="0" fillId="0" borderId="0" xfId="154" applyNumberFormat="1" applyFont="1"/>
    <xf numFmtId="168" fontId="0" fillId="0" borderId="0" xfId="0" applyNumberFormat="1"/>
    <xf numFmtId="0" fontId="25"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164" fontId="0" fillId="0" borderId="0" xfId="0" applyNumberFormat="1" applyFont="1" applyFill="1" applyBorder="1" applyAlignment="1">
      <alignment horizontal="left" vertical="top" wrapText="1"/>
    </xf>
    <xf numFmtId="1" fontId="0" fillId="0" borderId="0" xfId="0" applyNumberFormat="1"/>
    <xf numFmtId="1" fontId="4" fillId="0" borderId="0" xfId="0" applyNumberFormat="1" applyFont="1" applyFill="1" applyBorder="1" applyAlignment="1">
      <alignment horizontal="left" vertical="top" wrapText="1"/>
    </xf>
    <xf numFmtId="2" fontId="0" fillId="0" borderId="0" xfId="0" applyNumberFormat="1" applyFont="1" applyFill="1" applyBorder="1" applyAlignment="1">
      <alignment horizontal="left" vertical="top" wrapText="1"/>
    </xf>
    <xf numFmtId="0" fontId="3" fillId="0" borderId="0" xfId="0" applyFont="1" applyBorder="1" applyAlignment="1">
      <alignment wrapText="1"/>
    </xf>
    <xf numFmtId="9" fontId="25" fillId="0" borderId="0" xfId="154" applyFont="1" applyFill="1" applyBorder="1" applyAlignment="1">
      <alignment horizontal="left" vertical="top" wrapText="1"/>
    </xf>
    <xf numFmtId="168" fontId="25" fillId="0" borderId="0" xfId="154" applyNumberFormat="1" applyFont="1" applyFill="1" applyBorder="1" applyAlignment="1">
      <alignment horizontal="left" vertical="top" wrapText="1"/>
    </xf>
    <xf numFmtId="169" fontId="4" fillId="0" borderId="0" xfId="205" applyNumberFormat="1" applyFont="1" applyFill="1" applyBorder="1" applyAlignment="1">
      <alignment horizontal="left" vertical="top" wrapText="1"/>
    </xf>
    <xf numFmtId="169" fontId="2" fillId="0" borderId="0" xfId="205" applyNumberFormat="1" applyFont="1" applyAlignment="1">
      <alignment horizontal="left" vertical="top" wrapText="1"/>
    </xf>
    <xf numFmtId="169" fontId="1" fillId="0" borderId="0" xfId="205" applyNumberFormat="1" applyFont="1" applyFill="1" applyAlignment="1">
      <alignment horizontal="left" vertical="top" wrapText="1"/>
    </xf>
    <xf numFmtId="0" fontId="0" fillId="0" borderId="0" xfId="0" applyFill="1" applyBorder="1" applyAlignment="1">
      <alignment vertical="top"/>
    </xf>
    <xf numFmtId="169" fontId="0" fillId="0" borderId="0" xfId="205" applyNumberFormat="1" applyFont="1" applyFill="1" applyAlignment="1">
      <alignment horizontal="left" vertical="top"/>
    </xf>
    <xf numFmtId="0" fontId="24" fillId="0" borderId="0" xfId="0" applyFont="1" applyFill="1" applyAlignment="1">
      <alignment horizontal="left" vertical="top"/>
    </xf>
    <xf numFmtId="0" fontId="3" fillId="0" borderId="0" xfId="0" applyFont="1" applyFill="1" applyBorder="1"/>
    <xf numFmtId="44" fontId="4" fillId="0" borderId="0" xfId="205" applyFont="1" applyFill="1" applyBorder="1" applyAlignment="1">
      <alignment horizontal="left" vertical="top" wrapText="1"/>
    </xf>
    <xf numFmtId="0" fontId="1" fillId="0" borderId="0" xfId="0" applyFont="1"/>
    <xf numFmtId="10" fontId="4" fillId="0" borderId="0" xfId="154" applyNumberFormat="1" applyFont="1" applyFill="1" applyBorder="1" applyAlignment="1">
      <alignment horizontal="left" vertical="top" wrapText="1"/>
    </xf>
    <xf numFmtId="44" fontId="0" fillId="0" borderId="0" xfId="205" applyNumberFormat="1" applyFont="1"/>
    <xf numFmtId="3" fontId="0" fillId="0" borderId="0" xfId="0" applyNumberFormat="1"/>
    <xf numFmtId="14" fontId="24" fillId="0" borderId="0" xfId="0" applyNumberFormat="1" applyFont="1" applyFill="1" applyBorder="1" applyAlignment="1">
      <alignment horizontal="left" vertical="top" wrapText="1"/>
    </xf>
    <xf numFmtId="1" fontId="3" fillId="0" borderId="0" xfId="0" applyNumberFormat="1" applyFont="1" applyBorder="1"/>
    <xf numFmtId="49" fontId="0" fillId="0" borderId="0" xfId="0" applyNumberFormat="1"/>
    <xf numFmtId="2" fontId="0" fillId="0" borderId="0" xfId="0" applyNumberFormat="1"/>
    <xf numFmtId="1" fontId="0" fillId="0" borderId="0" xfId="0" applyNumberFormat="1" applyFont="1"/>
    <xf numFmtId="0" fontId="0" fillId="0" borderId="0" xfId="0" applyFont="1" applyAlignment="1">
      <alignment wrapText="1"/>
    </xf>
    <xf numFmtId="0" fontId="28" fillId="33" borderId="0" xfId="0" applyFont="1" applyFill="1" applyAlignment="1">
      <alignment horizontal="left" vertical="center" wrapText="1"/>
    </xf>
    <xf numFmtId="0" fontId="29"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1">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2" xfId="136" builtinId="36" customBuiltin="1"/>
    <cellStyle name="60% - Accent3" xfId="140" builtinId="40" customBuiltin="1"/>
    <cellStyle name="60% - Accent4" xfId="144" builtinId="44" customBuiltin="1"/>
    <cellStyle name="60% - Accent5" xfId="148" builtinId="48" customBuiltin="1"/>
    <cellStyle name="60% - Accent6" xfId="152" builtinId="52" customBuiltin="1"/>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1D000000}"/>
    <cellStyle name="Currency 10" xfId="11" xr:uid="{00000000-0005-0000-0000-00001E000000}"/>
    <cellStyle name="Currency 100" xfId="103" xr:uid="{00000000-0005-0000-0000-00001F000000}"/>
    <cellStyle name="Currency 101" xfId="104" xr:uid="{00000000-0005-0000-0000-000020000000}"/>
    <cellStyle name="Currency 102" xfId="105" xr:uid="{00000000-0005-0000-0000-000021000000}"/>
    <cellStyle name="Currency 103" xfId="106" xr:uid="{00000000-0005-0000-0000-000022000000}"/>
    <cellStyle name="Currency 104" xfId="107" xr:uid="{00000000-0005-0000-0000-000023000000}"/>
    <cellStyle name="Currency 105" xfId="108" xr:uid="{00000000-0005-0000-0000-000024000000}"/>
    <cellStyle name="Currency 106" xfId="109" xr:uid="{00000000-0005-0000-0000-000025000000}"/>
    <cellStyle name="Currency 107" xfId="110" xr:uid="{00000000-0005-0000-0000-000026000000}"/>
    <cellStyle name="Currency 108" xfId="111" xr:uid="{00000000-0005-0000-0000-000027000000}"/>
    <cellStyle name="Currency 11" xfId="14" xr:uid="{00000000-0005-0000-0000-000028000000}"/>
    <cellStyle name="Currency 12" xfId="15" xr:uid="{00000000-0005-0000-0000-000029000000}"/>
    <cellStyle name="Currency 13" xfId="17" xr:uid="{00000000-0005-0000-0000-00002A000000}"/>
    <cellStyle name="Currency 14" xfId="19" xr:uid="{00000000-0005-0000-0000-00002B000000}"/>
    <cellStyle name="Currency 15" xfId="20" xr:uid="{00000000-0005-0000-0000-00002C000000}"/>
    <cellStyle name="Currency 16" xfId="16" xr:uid="{00000000-0005-0000-0000-00002D000000}"/>
    <cellStyle name="Currency 17" xfId="21" xr:uid="{00000000-0005-0000-0000-00002E000000}"/>
    <cellStyle name="Currency 18" xfId="18" xr:uid="{00000000-0005-0000-0000-00002F000000}"/>
    <cellStyle name="Currency 19" xfId="22" xr:uid="{00000000-0005-0000-0000-000030000000}"/>
    <cellStyle name="Currency 2" xfId="3" xr:uid="{00000000-0005-0000-0000-000031000000}"/>
    <cellStyle name="Currency 20" xfId="23" xr:uid="{00000000-0005-0000-0000-000032000000}"/>
    <cellStyle name="Currency 21" xfId="26" xr:uid="{00000000-0005-0000-0000-000033000000}"/>
    <cellStyle name="Currency 22" xfId="24" xr:uid="{00000000-0005-0000-0000-000034000000}"/>
    <cellStyle name="Currency 23" xfId="27" xr:uid="{00000000-0005-0000-0000-000035000000}"/>
    <cellStyle name="Currency 24" xfId="28" xr:uid="{00000000-0005-0000-0000-000036000000}"/>
    <cellStyle name="Currency 25" xfId="25" xr:uid="{00000000-0005-0000-0000-000037000000}"/>
    <cellStyle name="Currency 26" xfId="29" xr:uid="{00000000-0005-0000-0000-000038000000}"/>
    <cellStyle name="Currency 27" xfId="31" xr:uid="{00000000-0005-0000-0000-000039000000}"/>
    <cellStyle name="Currency 28" xfId="30" xr:uid="{00000000-0005-0000-0000-00003A000000}"/>
    <cellStyle name="Currency 29" xfId="33" xr:uid="{00000000-0005-0000-0000-00003B000000}"/>
    <cellStyle name="Currency 3" xfId="7" xr:uid="{00000000-0005-0000-0000-00003C000000}"/>
    <cellStyle name="Currency 30" xfId="32" xr:uid="{00000000-0005-0000-0000-00003D000000}"/>
    <cellStyle name="Currency 31" xfId="34" xr:uid="{00000000-0005-0000-0000-00003E000000}"/>
    <cellStyle name="Currency 32" xfId="36" xr:uid="{00000000-0005-0000-0000-00003F000000}"/>
    <cellStyle name="Currency 33" xfId="35" xr:uid="{00000000-0005-0000-0000-000040000000}"/>
    <cellStyle name="Currency 34" xfId="38" xr:uid="{00000000-0005-0000-0000-000041000000}"/>
    <cellStyle name="Currency 35" xfId="37" xr:uid="{00000000-0005-0000-0000-000042000000}"/>
    <cellStyle name="Currency 36" xfId="39" xr:uid="{00000000-0005-0000-0000-000043000000}"/>
    <cellStyle name="Currency 37" xfId="40" xr:uid="{00000000-0005-0000-0000-000044000000}"/>
    <cellStyle name="Currency 38" xfId="41" xr:uid="{00000000-0005-0000-0000-000045000000}"/>
    <cellStyle name="Currency 39" xfId="44" xr:uid="{00000000-0005-0000-0000-000046000000}"/>
    <cellStyle name="Currency 4" xfId="8" xr:uid="{00000000-0005-0000-0000-000047000000}"/>
    <cellStyle name="Currency 40" xfId="42" xr:uid="{00000000-0005-0000-0000-000048000000}"/>
    <cellStyle name="Currency 41" xfId="46" xr:uid="{00000000-0005-0000-0000-000049000000}"/>
    <cellStyle name="Currency 42" xfId="45" xr:uid="{00000000-0005-0000-0000-00004A000000}"/>
    <cellStyle name="Currency 43" xfId="47" xr:uid="{00000000-0005-0000-0000-00004B000000}"/>
    <cellStyle name="Currency 44" xfId="48" xr:uid="{00000000-0005-0000-0000-00004C000000}"/>
    <cellStyle name="Currency 45" xfId="49" xr:uid="{00000000-0005-0000-0000-00004D000000}"/>
    <cellStyle name="Currency 46" xfId="50" xr:uid="{00000000-0005-0000-0000-00004E000000}"/>
    <cellStyle name="Currency 47" xfId="51" xr:uid="{00000000-0005-0000-0000-00004F000000}"/>
    <cellStyle name="Currency 48" xfId="52" xr:uid="{00000000-0005-0000-0000-000050000000}"/>
    <cellStyle name="Currency 49" xfId="53" xr:uid="{00000000-0005-0000-0000-000051000000}"/>
    <cellStyle name="Currency 5" xfId="6" xr:uid="{00000000-0005-0000-0000-000052000000}"/>
    <cellStyle name="Currency 50" xfId="54" xr:uid="{00000000-0005-0000-0000-000053000000}"/>
    <cellStyle name="Currency 51" xfId="55" xr:uid="{00000000-0005-0000-0000-000054000000}"/>
    <cellStyle name="Currency 52" xfId="56" xr:uid="{00000000-0005-0000-0000-000055000000}"/>
    <cellStyle name="Currency 53" xfId="57" xr:uid="{00000000-0005-0000-0000-000056000000}"/>
    <cellStyle name="Currency 54" xfId="58" xr:uid="{00000000-0005-0000-0000-000057000000}"/>
    <cellStyle name="Currency 55" xfId="59" xr:uid="{00000000-0005-0000-0000-000058000000}"/>
    <cellStyle name="Currency 56" xfId="60" xr:uid="{00000000-0005-0000-0000-000059000000}"/>
    <cellStyle name="Currency 57" xfId="61" xr:uid="{00000000-0005-0000-0000-00005A000000}"/>
    <cellStyle name="Currency 58" xfId="62" xr:uid="{00000000-0005-0000-0000-00005B000000}"/>
    <cellStyle name="Currency 59" xfId="63" xr:uid="{00000000-0005-0000-0000-00005C000000}"/>
    <cellStyle name="Currency 6" xfId="9" xr:uid="{00000000-0005-0000-0000-00005D000000}"/>
    <cellStyle name="Currency 60" xfId="64" xr:uid="{00000000-0005-0000-0000-00005E000000}"/>
    <cellStyle name="Currency 61" xfId="65" xr:uid="{00000000-0005-0000-0000-00005F000000}"/>
    <cellStyle name="Currency 62" xfId="66" xr:uid="{00000000-0005-0000-0000-000060000000}"/>
    <cellStyle name="Currency 63" xfId="43" xr:uid="{00000000-0005-0000-0000-000061000000}"/>
    <cellStyle name="Currency 64" xfId="68" xr:uid="{00000000-0005-0000-0000-000062000000}"/>
    <cellStyle name="Currency 65" xfId="67" xr:uid="{00000000-0005-0000-0000-000063000000}"/>
    <cellStyle name="Currency 66" xfId="70" xr:uid="{00000000-0005-0000-0000-000064000000}"/>
    <cellStyle name="Currency 67" xfId="69" xr:uid="{00000000-0005-0000-0000-000065000000}"/>
    <cellStyle name="Currency 68" xfId="71" xr:uid="{00000000-0005-0000-0000-000066000000}"/>
    <cellStyle name="Currency 69" xfId="72" xr:uid="{00000000-0005-0000-0000-000067000000}"/>
    <cellStyle name="Currency 7" xfId="10" xr:uid="{00000000-0005-0000-0000-000068000000}"/>
    <cellStyle name="Currency 70" xfId="73" xr:uid="{00000000-0005-0000-0000-000069000000}"/>
    <cellStyle name="Currency 71" xfId="74" xr:uid="{00000000-0005-0000-0000-00006A000000}"/>
    <cellStyle name="Currency 72" xfId="75" xr:uid="{00000000-0005-0000-0000-00006B000000}"/>
    <cellStyle name="Currency 73" xfId="76" xr:uid="{00000000-0005-0000-0000-00006C000000}"/>
    <cellStyle name="Currency 74" xfId="77" xr:uid="{00000000-0005-0000-0000-00006D000000}"/>
    <cellStyle name="Currency 75" xfId="78" xr:uid="{00000000-0005-0000-0000-00006E000000}"/>
    <cellStyle name="Currency 76" xfId="79" xr:uid="{00000000-0005-0000-0000-00006F000000}"/>
    <cellStyle name="Currency 77" xfId="80" xr:uid="{00000000-0005-0000-0000-000070000000}"/>
    <cellStyle name="Currency 78" xfId="81" xr:uid="{00000000-0005-0000-0000-000071000000}"/>
    <cellStyle name="Currency 79" xfId="82" xr:uid="{00000000-0005-0000-0000-000072000000}"/>
    <cellStyle name="Currency 8" xfId="12" xr:uid="{00000000-0005-0000-0000-000073000000}"/>
    <cellStyle name="Currency 80" xfId="84" xr:uid="{00000000-0005-0000-0000-000074000000}"/>
    <cellStyle name="Currency 81" xfId="83" xr:uid="{00000000-0005-0000-0000-000075000000}"/>
    <cellStyle name="Currency 82" xfId="86" xr:uid="{00000000-0005-0000-0000-000076000000}"/>
    <cellStyle name="Currency 83" xfId="85" xr:uid="{00000000-0005-0000-0000-000077000000}"/>
    <cellStyle name="Currency 84" xfId="88" xr:uid="{00000000-0005-0000-0000-000078000000}"/>
    <cellStyle name="Currency 85" xfId="87" xr:uid="{00000000-0005-0000-0000-000079000000}"/>
    <cellStyle name="Currency 86" xfId="89" xr:uid="{00000000-0005-0000-0000-00007A000000}"/>
    <cellStyle name="Currency 87" xfId="90" xr:uid="{00000000-0005-0000-0000-00007B000000}"/>
    <cellStyle name="Currency 88" xfId="91" xr:uid="{00000000-0005-0000-0000-00007C000000}"/>
    <cellStyle name="Currency 89" xfId="92" xr:uid="{00000000-0005-0000-0000-00007D000000}"/>
    <cellStyle name="Currency 9" xfId="13" xr:uid="{00000000-0005-0000-0000-00007E000000}"/>
    <cellStyle name="Currency 90" xfId="93" xr:uid="{00000000-0005-0000-0000-00007F000000}"/>
    <cellStyle name="Currency 91" xfId="94" xr:uid="{00000000-0005-0000-0000-000080000000}"/>
    <cellStyle name="Currency 92" xfId="95" xr:uid="{00000000-0005-0000-0000-000081000000}"/>
    <cellStyle name="Currency 93" xfId="96" xr:uid="{00000000-0005-0000-0000-000082000000}"/>
    <cellStyle name="Currency 94" xfId="97" xr:uid="{00000000-0005-0000-0000-000083000000}"/>
    <cellStyle name="Currency 95" xfId="98" xr:uid="{00000000-0005-0000-0000-000084000000}"/>
    <cellStyle name="Currency 96" xfId="99" xr:uid="{00000000-0005-0000-0000-000085000000}"/>
    <cellStyle name="Currency 97" xfId="100" xr:uid="{00000000-0005-0000-0000-000086000000}"/>
    <cellStyle name="Currency 98" xfId="101" xr:uid="{00000000-0005-0000-0000-000087000000}"/>
    <cellStyle name="Currency 99" xfId="102" xr:uid="{00000000-0005-0000-0000-000088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ormal" xfId="0" builtinId="0"/>
    <cellStyle name="Normal 2" xfId="2" xr:uid="{00000000-0005-0000-0000-0000FC000000}"/>
    <cellStyle name="Normal 3" xfId="1" xr:uid="{00000000-0005-0000-0000-0000FD000000}"/>
    <cellStyle name="Note" xfId="126" builtinId="10" customBuiltin="1"/>
    <cellStyle name="Output" xfId="121" builtinId="21" customBuiltin="1"/>
    <cellStyle name="Percent" xfId="154" builtinId="5"/>
    <cellStyle name="Percent 2" xfId="5" xr:uid="{00000000-0005-0000-0000-000001010000}"/>
    <cellStyle name="Title" xfId="112" builtinId="15" customBuiltin="1"/>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5" sqref="B5"/>
    </sheetView>
  </sheetViews>
  <sheetFormatPr defaultColWidth="8.85546875" defaultRowHeight="12" x14ac:dyDescent="0.2"/>
  <cols>
    <col min="1" max="1" width="3.7109375" style="28" customWidth="1"/>
    <col min="2" max="2" width="16" style="29" customWidth="1"/>
    <col min="3" max="3" width="18.7109375" style="29" customWidth="1"/>
    <col min="4" max="4" width="18.140625" style="29" customWidth="1"/>
    <col min="5" max="5" width="3.7109375" style="28" customWidth="1"/>
    <col min="6" max="16384" width="8.85546875" style="28"/>
  </cols>
  <sheetData>
    <row r="1" spans="1:5" x14ac:dyDescent="0.2">
      <c r="B1" s="85"/>
      <c r="C1" s="86"/>
      <c r="D1" s="85"/>
    </row>
    <row r="2" spans="1:5" ht="14.45" customHeight="1" x14ac:dyDescent="0.25">
      <c r="B2" s="193" t="s">
        <v>413</v>
      </c>
      <c r="C2" s="193"/>
      <c r="D2" s="74"/>
    </row>
    <row r="3" spans="1:5" ht="12" customHeight="1" x14ac:dyDescent="0.25">
      <c r="B3" s="194" t="s">
        <v>581</v>
      </c>
      <c r="C3" s="195"/>
      <c r="D3" s="196"/>
    </row>
    <row r="4" spans="1:5" x14ac:dyDescent="0.2">
      <c r="B4" s="94" t="s">
        <v>409</v>
      </c>
      <c r="C4" s="94" t="s">
        <v>514</v>
      </c>
      <c r="D4" s="94" t="s">
        <v>418</v>
      </c>
    </row>
    <row r="5" spans="1:5" x14ac:dyDescent="0.2">
      <c r="B5" s="129" t="s">
        <v>543</v>
      </c>
      <c r="C5" s="130" t="s">
        <v>543</v>
      </c>
      <c r="D5" s="130" t="s">
        <v>544</v>
      </c>
    </row>
    <row r="6" spans="1:5" x14ac:dyDescent="0.2">
      <c r="B6" s="120"/>
      <c r="C6" s="119"/>
      <c r="D6" s="119"/>
    </row>
    <row r="7" spans="1:5" x14ac:dyDescent="0.2">
      <c r="B7" s="120"/>
      <c r="C7" s="121"/>
      <c r="D7" s="119"/>
    </row>
    <row r="8" spans="1:5" x14ac:dyDescent="0.2">
      <c r="B8" s="120"/>
      <c r="C8" s="120"/>
      <c r="D8" s="119"/>
    </row>
    <row r="9" spans="1:5" x14ac:dyDescent="0.2">
      <c r="B9" s="123"/>
      <c r="C9" s="123"/>
      <c r="D9" s="123"/>
    </row>
    <row r="10" spans="1:5" x14ac:dyDescent="0.2">
      <c r="B10" s="123"/>
      <c r="C10" s="123"/>
      <c r="D10" s="123"/>
    </row>
    <row r="11" spans="1:5" x14ac:dyDescent="0.2">
      <c r="B11" s="123"/>
      <c r="C11" s="123"/>
      <c r="D11" s="123"/>
    </row>
    <row r="12" spans="1:5" ht="11.45" customHeight="1" x14ac:dyDescent="0.2">
      <c r="A12" s="126"/>
      <c r="B12" s="118"/>
      <c r="C12" s="127"/>
      <c r="D12" s="128"/>
      <c r="E12" s="126"/>
    </row>
    <row r="13" spans="1:5" ht="27.6" customHeight="1" x14ac:dyDescent="0.2">
      <c r="B13" s="124"/>
      <c r="C13" s="124"/>
      <c r="D13" s="125"/>
    </row>
    <row r="14" spans="1:5" ht="12" customHeight="1" x14ac:dyDescent="0.2">
      <c r="B14" s="124"/>
      <c r="C14" s="124"/>
      <c r="D14" s="125"/>
    </row>
    <row r="15" spans="1:5" x14ac:dyDescent="0.2">
      <c r="B15" s="124"/>
      <c r="C15" s="124"/>
      <c r="D15" s="125"/>
    </row>
    <row r="16" spans="1:5" x14ac:dyDescent="0.2">
      <c r="B16" s="124"/>
      <c r="C16" s="124"/>
      <c r="D16" s="125"/>
    </row>
    <row r="17" spans="2:4" x14ac:dyDescent="0.2">
      <c r="B17" s="124"/>
      <c r="C17" s="124"/>
      <c r="D17" s="125"/>
    </row>
    <row r="18" spans="2:4" x14ac:dyDescent="0.2">
      <c r="B18" s="124"/>
      <c r="C18" s="124"/>
      <c r="D18" s="125"/>
    </row>
    <row r="19" spans="2:4" x14ac:dyDescent="0.2">
      <c r="B19" s="124"/>
      <c r="C19" s="124"/>
      <c r="D19" s="124"/>
    </row>
  </sheetData>
  <customSheetViews>
    <customSheetView guid="{3D97F872-2DE0-4E00-B676-66C7A2679D52}" scale="85" showPageBreaks="1" printArea="1" topLeftCell="A7">
      <selection activeCell="I22" sqref="I22"/>
      <pageMargins left="0.7" right="0.7" top="0.75" bottom="0.75" header="0.3" footer="0.3"/>
      <pageSetup scale="89" orientation="landscape"/>
    </customSheetView>
    <customSheetView guid="{554124E1-56DE-415D-BD5B-D93BD8BEA5C0}" scale="85" showPageBreaks="1" printArea="1">
      <selection activeCell="C23" sqref="C23:D23"/>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8"/>
  <sheetViews>
    <sheetView workbookViewId="0">
      <selection activeCell="F11" sqref="F11"/>
    </sheetView>
  </sheetViews>
  <sheetFormatPr defaultColWidth="8.85546875" defaultRowHeight="15" x14ac:dyDescent="0.25"/>
  <cols>
    <col min="1" max="1" width="11.42578125" style="22" bestFit="1" customWidth="1"/>
    <col min="2" max="2" width="16.7109375" style="83" customWidth="1"/>
    <col min="3" max="3" width="24.140625" style="83" customWidth="1"/>
    <col min="4" max="4" width="25.28515625" style="22" customWidth="1"/>
    <col min="5" max="5" width="8.28515625" style="22" bestFit="1" customWidth="1"/>
    <col min="6" max="6" width="14.85546875" style="22" bestFit="1" customWidth="1"/>
    <col min="7" max="7" width="13.85546875" style="22" customWidth="1"/>
    <col min="8" max="8" width="14.85546875" style="22" bestFit="1" customWidth="1"/>
    <col min="9" max="9" width="11" bestFit="1" customWidth="1"/>
  </cols>
  <sheetData>
    <row r="1" spans="1:8" x14ac:dyDescent="0.25">
      <c r="A1" s="14" t="s">
        <v>233</v>
      </c>
      <c r="B1" s="47" t="s">
        <v>498</v>
      </c>
      <c r="C1" s="47" t="s">
        <v>513</v>
      </c>
      <c r="D1" s="14" t="s">
        <v>258</v>
      </c>
      <c r="E1" s="14" t="s">
        <v>327</v>
      </c>
      <c r="F1" s="22" t="s">
        <v>99</v>
      </c>
      <c r="G1" s="22" t="s">
        <v>102</v>
      </c>
      <c r="H1" s="22" t="s">
        <v>306</v>
      </c>
    </row>
    <row r="2" spans="1:8" s="146" customFormat="1" ht="15.75" x14ac:dyDescent="0.25">
      <c r="A2" s="140">
        <v>42916</v>
      </c>
      <c r="B2" s="145" t="s">
        <v>409</v>
      </c>
      <c r="C2" s="145" t="s">
        <v>548</v>
      </c>
      <c r="D2" s="149" t="s">
        <v>557</v>
      </c>
      <c r="E2" s="149" t="s">
        <v>280</v>
      </c>
      <c r="F2" s="176">
        <v>150434190.25266001</v>
      </c>
      <c r="G2" s="177">
        <v>9204535</v>
      </c>
      <c r="H2" s="176">
        <v>150434190.25266001</v>
      </c>
    </row>
    <row r="3" spans="1:8" ht="30" x14ac:dyDescent="0.25">
      <c r="A3" s="104"/>
      <c r="B3" s="96"/>
      <c r="C3" s="96"/>
      <c r="D3" s="105"/>
      <c r="E3" s="105"/>
      <c r="F3" s="192" t="s">
        <v>588</v>
      </c>
      <c r="G3" s="106"/>
      <c r="H3" s="192" t="s">
        <v>588</v>
      </c>
    </row>
    <row r="4" spans="1:8" x14ac:dyDescent="0.25">
      <c r="A4" s="104"/>
      <c r="B4" s="96"/>
      <c r="C4" s="96"/>
      <c r="D4" s="105"/>
      <c r="E4" s="105"/>
      <c r="F4" s="106"/>
      <c r="G4" s="106"/>
      <c r="H4" s="106"/>
    </row>
    <row r="5" spans="1:8" x14ac:dyDescent="0.25">
      <c r="A5" s="104"/>
      <c r="B5" s="96"/>
      <c r="C5" s="96"/>
      <c r="D5" s="105"/>
      <c r="E5" s="105"/>
      <c r="F5" s="106"/>
      <c r="G5" s="106"/>
      <c r="H5" s="106"/>
    </row>
    <row r="6" spans="1:8" x14ac:dyDescent="0.25">
      <c r="A6" s="104"/>
      <c r="B6" s="96"/>
      <c r="C6" s="96"/>
      <c r="D6" s="105"/>
      <c r="E6" s="105"/>
      <c r="F6" s="106"/>
      <c r="G6" s="107"/>
      <c r="H6" s="106"/>
    </row>
    <row r="7" spans="1:8" x14ac:dyDescent="0.25">
      <c r="A7" s="104"/>
      <c r="B7" s="96"/>
      <c r="C7" s="96"/>
      <c r="D7" s="155"/>
      <c r="E7" s="105"/>
      <c r="F7" s="106"/>
      <c r="G7" s="107"/>
      <c r="H7" s="106"/>
    </row>
    <row r="8" spans="1:8" x14ac:dyDescent="0.25">
      <c r="A8" s="104"/>
      <c r="B8" s="96"/>
      <c r="C8" s="96"/>
      <c r="D8" s="155"/>
      <c r="E8" s="105"/>
      <c r="F8" s="106"/>
      <c r="G8" s="107"/>
      <c r="H8" s="106"/>
    </row>
  </sheetData>
  <customSheetViews>
    <customSheetView guid="{3D97F872-2DE0-4E00-B676-66C7A2679D52}">
      <selection activeCell="D11" sqref="D11"/>
      <pageMargins left="0.7" right="0.7" top="0.75" bottom="0.75" header="0.3" footer="0.3"/>
    </customSheetView>
    <customSheetView guid="{554124E1-56DE-415D-BD5B-D93BD8BEA5C0}">
      <selection activeCell="F18" sqref="F1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3"/>
  <sheetViews>
    <sheetView workbookViewId="0">
      <selection activeCell="A2" sqref="A2"/>
    </sheetView>
  </sheetViews>
  <sheetFormatPr defaultColWidth="9.140625" defaultRowHeight="15" x14ac:dyDescent="0.25"/>
  <cols>
    <col min="1" max="1" width="11.42578125" style="23" bestFit="1" customWidth="1"/>
    <col min="2" max="2" width="11.7109375" style="83" customWidth="1"/>
    <col min="3" max="3" width="21.140625" style="83" customWidth="1"/>
    <col min="4" max="4" width="15.28515625" style="23" bestFit="1" customWidth="1"/>
    <col min="5" max="5" width="12.42578125" style="23" customWidth="1"/>
    <col min="6" max="7" width="11.140625" style="23" bestFit="1" customWidth="1"/>
    <col min="8" max="8" width="10.42578125" style="23" bestFit="1" customWidth="1"/>
    <col min="9" max="16384" width="9.140625" style="23"/>
  </cols>
  <sheetData>
    <row r="1" spans="1:8" x14ac:dyDescent="0.25">
      <c r="A1" s="14" t="s">
        <v>233</v>
      </c>
      <c r="B1" s="47" t="s">
        <v>498</v>
      </c>
      <c r="C1" s="47" t="s">
        <v>513</v>
      </c>
      <c r="D1" s="26" t="s">
        <v>258</v>
      </c>
      <c r="E1" s="23" t="s">
        <v>327</v>
      </c>
      <c r="F1" s="23" t="s">
        <v>101</v>
      </c>
      <c r="G1" s="23" t="s">
        <v>307</v>
      </c>
      <c r="H1" s="24"/>
    </row>
    <row r="2" spans="1:8" s="153" customFormat="1" ht="15.75" x14ac:dyDescent="0.25">
      <c r="A2" s="140">
        <v>42916</v>
      </c>
      <c r="B2" s="145" t="s">
        <v>409</v>
      </c>
      <c r="C2" s="145" t="s">
        <v>548</v>
      </c>
      <c r="D2" s="153" t="s">
        <v>558</v>
      </c>
      <c r="E2" s="153" t="s">
        <v>280</v>
      </c>
      <c r="F2" s="153">
        <v>0</v>
      </c>
      <c r="G2" s="153">
        <v>0</v>
      </c>
      <c r="H2" s="154"/>
    </row>
    <row r="3" spans="1:8" x14ac:dyDescent="0.25">
      <c r="A3" s="104"/>
      <c r="B3" s="96"/>
      <c r="C3" s="96"/>
      <c r="D3" s="108"/>
      <c r="E3" s="108"/>
      <c r="F3" s="108"/>
      <c r="G3" s="106"/>
    </row>
  </sheetData>
  <customSheetViews>
    <customSheetView guid="{3D97F872-2DE0-4E00-B676-66C7A2679D52}">
      <selection activeCell="A5" sqref="A5:XFD5"/>
      <pageMargins left="0.7" right="0.7" top="0.75" bottom="0.75" header="0.3" footer="0.3"/>
    </customSheetView>
    <customSheetView guid="{554124E1-56DE-415D-BD5B-D93BD8BEA5C0}">
      <selection activeCell="A5" sqref="A5:XFD12"/>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workbookViewId="0">
      <selection activeCell="E2" sqref="E2"/>
    </sheetView>
  </sheetViews>
  <sheetFormatPr defaultColWidth="8.85546875" defaultRowHeight="15" x14ac:dyDescent="0.25"/>
  <cols>
    <col min="1" max="1" width="11.42578125" bestFit="1" customWidth="1"/>
    <col min="2" max="2" width="16.7109375" style="83" customWidth="1"/>
    <col min="3" max="3" width="24.140625" style="83" customWidth="1"/>
    <col min="4" max="4" width="18.140625" bestFit="1" customWidth="1"/>
    <col min="5" max="5" width="8.85546875" bestFit="1" customWidth="1"/>
  </cols>
  <sheetData>
    <row r="1" spans="1:5" x14ac:dyDescent="0.25">
      <c r="A1" s="14" t="s">
        <v>233</v>
      </c>
      <c r="B1" s="47" t="s">
        <v>498</v>
      </c>
      <c r="C1" s="47" t="s">
        <v>513</v>
      </c>
      <c r="D1" s="24" t="s">
        <v>258</v>
      </c>
      <c r="E1" s="14" t="s">
        <v>103</v>
      </c>
    </row>
    <row r="2" spans="1:5" s="146" customFormat="1" ht="15.75" x14ac:dyDescent="0.25">
      <c r="A2" s="140">
        <v>42916</v>
      </c>
      <c r="B2" s="145" t="s">
        <v>409</v>
      </c>
      <c r="C2" s="145" t="s">
        <v>548</v>
      </c>
      <c r="D2" s="153" t="s">
        <v>559</v>
      </c>
      <c r="E2" s="153">
        <v>0</v>
      </c>
    </row>
  </sheetData>
  <customSheetViews>
    <customSheetView guid="{3D97F872-2DE0-4E00-B676-66C7A2679D52}">
      <selection activeCell="A5" sqref="A5:XFD5"/>
      <pageMargins left="0.7" right="0.7" top="0.75" bottom="0.75" header="0.3" footer="0.3"/>
    </customSheetView>
    <customSheetView guid="{554124E1-56DE-415D-BD5B-D93BD8BEA5C0}">
      <selection activeCell="C9" sqref="C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3"/>
  <sheetViews>
    <sheetView workbookViewId="0">
      <selection activeCell="E2" sqref="E2"/>
    </sheetView>
  </sheetViews>
  <sheetFormatPr defaultColWidth="8.85546875" defaultRowHeight="15" x14ac:dyDescent="0.25"/>
  <cols>
    <col min="1" max="1" width="11.42578125" bestFit="1" customWidth="1"/>
    <col min="2" max="2" width="16.7109375" style="83" customWidth="1"/>
    <col min="3" max="3" width="24.140625" style="83" customWidth="1"/>
    <col min="4" max="4" width="19.42578125" customWidth="1"/>
    <col min="5" max="6" width="12.42578125" customWidth="1"/>
  </cols>
  <sheetData>
    <row r="1" spans="1:6" x14ac:dyDescent="0.25">
      <c r="A1" s="18" t="s">
        <v>233</v>
      </c>
      <c r="B1" s="47" t="s">
        <v>498</v>
      </c>
      <c r="C1" s="47" t="s">
        <v>513</v>
      </c>
      <c r="D1" s="25" t="s">
        <v>258</v>
      </c>
      <c r="E1" t="s">
        <v>315</v>
      </c>
      <c r="F1" t="s">
        <v>178</v>
      </c>
    </row>
    <row r="2" spans="1:6" ht="15.75" x14ac:dyDescent="0.25">
      <c r="A2" s="140">
        <v>42916</v>
      </c>
      <c r="B2" s="145" t="s">
        <v>409</v>
      </c>
      <c r="C2" s="145" t="s">
        <v>548</v>
      </c>
      <c r="D2" s="12" t="s">
        <v>562</v>
      </c>
      <c r="E2" s="157">
        <v>1</v>
      </c>
      <c r="F2" s="158">
        <v>0</v>
      </c>
    </row>
    <row r="3" spans="1:6" x14ac:dyDescent="0.25">
      <c r="A3" s="99"/>
      <c r="B3" s="96"/>
      <c r="C3" s="96"/>
      <c r="D3" s="103"/>
      <c r="E3" s="117"/>
      <c r="F3" s="117"/>
    </row>
  </sheetData>
  <customSheetViews>
    <customSheetView guid="{3D97F872-2DE0-4E00-B676-66C7A2679D52}">
      <selection activeCell="A5" sqref="A5:XFD5"/>
      <pageMargins left="0.7" right="0.7" top="0.75" bottom="0.75" header="0.3" footer="0.3"/>
    </customSheetView>
    <customSheetView guid="{554124E1-56DE-415D-BD5B-D93BD8BEA5C0}">
      <selection activeCell="F4" sqref="F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workbookViewId="0">
      <selection activeCell="A2" sqref="A2"/>
    </sheetView>
  </sheetViews>
  <sheetFormatPr defaultColWidth="9.140625" defaultRowHeight="15" x14ac:dyDescent="0.25"/>
  <cols>
    <col min="1" max="1" width="11.42578125" style="12" bestFit="1" customWidth="1"/>
    <col min="2" max="2" width="16.7109375" style="83" customWidth="1"/>
    <col min="3" max="3" width="24.140625" style="83" customWidth="1"/>
    <col min="4" max="5" width="11.42578125" style="12" customWidth="1"/>
    <col min="6" max="7" width="11" style="12" bestFit="1" customWidth="1"/>
    <col min="8" max="16384" width="9.140625" style="12"/>
  </cols>
  <sheetData>
    <row r="1" spans="1:7" x14ac:dyDescent="0.25">
      <c r="A1" s="18" t="s">
        <v>233</v>
      </c>
      <c r="B1" s="47" t="s">
        <v>498</v>
      </c>
      <c r="C1" s="47" t="s">
        <v>513</v>
      </c>
      <c r="D1" s="18" t="s">
        <v>258</v>
      </c>
      <c r="E1" s="25" t="s">
        <v>327</v>
      </c>
      <c r="F1" s="14" t="s">
        <v>97</v>
      </c>
      <c r="G1" s="14" t="s">
        <v>98</v>
      </c>
    </row>
    <row r="2" spans="1:7" ht="15.75" x14ac:dyDescent="0.25">
      <c r="A2" s="140">
        <v>42916</v>
      </c>
      <c r="B2" s="145" t="s">
        <v>409</v>
      </c>
      <c r="C2" s="145" t="s">
        <v>548</v>
      </c>
      <c r="D2" s="109"/>
      <c r="E2" s="109"/>
      <c r="F2" s="18" t="s">
        <v>479</v>
      </c>
      <c r="G2" s="18" t="s">
        <v>479</v>
      </c>
    </row>
    <row r="3" spans="1:7" x14ac:dyDescent="0.25">
      <c r="A3" s="96"/>
      <c r="B3" s="96"/>
      <c r="C3" s="96"/>
      <c r="D3" s="109"/>
      <c r="E3" s="109"/>
      <c r="F3" s="101"/>
      <c r="G3" s="101"/>
    </row>
    <row r="4" spans="1:7" x14ac:dyDescent="0.25">
      <c r="A4" s="96"/>
      <c r="B4" s="96"/>
      <c r="C4" s="96"/>
      <c r="D4" s="109"/>
      <c r="E4" s="109"/>
      <c r="F4" s="101"/>
      <c r="G4" s="101"/>
    </row>
    <row r="5" spans="1:7" x14ac:dyDescent="0.25">
      <c r="A5" s="96"/>
      <c r="B5" s="96"/>
      <c r="C5" s="96"/>
      <c r="D5" s="109"/>
      <c r="E5" s="109"/>
      <c r="F5" s="101"/>
      <c r="G5" s="101"/>
    </row>
    <row r="6" spans="1:7" x14ac:dyDescent="0.25">
      <c r="A6" s="96"/>
      <c r="B6" s="96"/>
      <c r="C6" s="96"/>
      <c r="D6" s="109"/>
      <c r="E6" s="109"/>
      <c r="F6" s="101"/>
      <c r="G6" s="101"/>
    </row>
    <row r="7" spans="1:7" x14ac:dyDescent="0.25">
      <c r="A7" s="96"/>
      <c r="B7" s="96"/>
      <c r="C7" s="96"/>
      <c r="D7" s="109"/>
      <c r="E7" s="109"/>
      <c r="F7" s="101"/>
      <c r="G7" s="101"/>
    </row>
    <row r="8" spans="1:7" x14ac:dyDescent="0.25">
      <c r="A8" s="96"/>
      <c r="B8" s="96"/>
      <c r="C8" s="96"/>
      <c r="D8" s="109"/>
      <c r="E8" s="109"/>
      <c r="F8" s="101"/>
      <c r="G8" s="101"/>
    </row>
    <row r="9" spans="1:7" x14ac:dyDescent="0.25">
      <c r="A9" s="96"/>
      <c r="B9" s="96"/>
      <c r="C9" s="96"/>
      <c r="D9" s="109"/>
      <c r="E9" s="109"/>
      <c r="F9" s="101"/>
      <c r="G9" s="101"/>
    </row>
    <row r="10" spans="1:7" x14ac:dyDescent="0.25">
      <c r="A10" s="96"/>
      <c r="B10" s="96"/>
      <c r="C10" s="96"/>
      <c r="D10" s="109"/>
      <c r="E10" s="109"/>
      <c r="F10" s="101"/>
      <c r="G10" s="101"/>
    </row>
    <row r="11" spans="1:7" x14ac:dyDescent="0.25">
      <c r="A11" s="96"/>
      <c r="B11" s="96"/>
      <c r="C11" s="96"/>
      <c r="D11" s="109"/>
      <c r="E11" s="109"/>
      <c r="F11" s="101"/>
      <c r="G11" s="101"/>
    </row>
    <row r="12" spans="1:7" x14ac:dyDescent="0.25">
      <c r="A12" s="96"/>
      <c r="B12" s="96"/>
      <c r="C12" s="96"/>
      <c r="D12" s="109"/>
      <c r="E12" s="109"/>
      <c r="F12" s="101"/>
      <c r="G12" s="101"/>
    </row>
    <row r="13" spans="1:7" x14ac:dyDescent="0.25">
      <c r="A13" s="96"/>
      <c r="B13" s="96"/>
      <c r="C13" s="96"/>
      <c r="D13" s="109"/>
      <c r="E13" s="109"/>
      <c r="F13" s="101"/>
      <c r="G13" s="101"/>
    </row>
  </sheetData>
  <customSheetViews>
    <customSheetView guid="{3D97F872-2DE0-4E00-B676-66C7A2679D52}">
      <selection activeCell="N19" sqref="N19"/>
      <pageMargins left="0.7" right="0.7" top="0.75" bottom="0.75" header="0.3" footer="0.3"/>
    </customSheetView>
    <customSheetView guid="{554124E1-56DE-415D-BD5B-D93BD8BEA5C0}">
      <selection activeCell="D14" sqref="D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5"/>
  <sheetViews>
    <sheetView workbookViewId="0">
      <selection activeCell="F2" sqref="F2"/>
    </sheetView>
  </sheetViews>
  <sheetFormatPr defaultColWidth="8.85546875" defaultRowHeight="15" x14ac:dyDescent="0.25"/>
  <cols>
    <col min="1" max="1" width="19" customWidth="1"/>
    <col min="2" max="2" width="11" style="74" customWidth="1"/>
    <col min="3" max="3" width="16.7109375" style="83" customWidth="1"/>
    <col min="4" max="4" width="24.140625" style="83" customWidth="1"/>
    <col min="5" max="5" width="16.85546875" bestFit="1" customWidth="1"/>
    <col min="6" max="6" width="17.7109375" customWidth="1"/>
  </cols>
  <sheetData>
    <row r="1" spans="1:7" x14ac:dyDescent="0.25">
      <c r="A1" s="18" t="s">
        <v>233</v>
      </c>
      <c r="B1" s="18" t="s">
        <v>576</v>
      </c>
      <c r="C1" s="47" t="s">
        <v>498</v>
      </c>
      <c r="D1" s="47" t="s">
        <v>513</v>
      </c>
      <c r="E1" s="18" t="s">
        <v>258</v>
      </c>
      <c r="F1" s="35" t="s">
        <v>182</v>
      </c>
    </row>
    <row r="2" spans="1:7" ht="39" x14ac:dyDescent="0.25">
      <c r="A2" s="140">
        <v>42916</v>
      </c>
      <c r="B2" s="141">
        <v>42915</v>
      </c>
      <c r="C2" s="141" t="s">
        <v>409</v>
      </c>
      <c r="D2" s="141" t="s">
        <v>548</v>
      </c>
      <c r="E2" s="172" t="s">
        <v>583</v>
      </c>
      <c r="F2" s="172" t="s">
        <v>584</v>
      </c>
    </row>
    <row r="3" spans="1:7" x14ac:dyDescent="0.25">
      <c r="F3" s="189"/>
    </row>
    <row r="4" spans="1:7" x14ac:dyDescent="0.25">
      <c r="A4" s="48"/>
      <c r="B4" s="48"/>
      <c r="E4" s="70"/>
      <c r="F4" s="71"/>
      <c r="G4" s="71"/>
    </row>
    <row r="5" spans="1:7" x14ac:dyDescent="0.25">
      <c r="A5" s="48"/>
      <c r="B5" s="48"/>
      <c r="E5" s="70"/>
      <c r="F5" s="71"/>
      <c r="G5" s="71"/>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3"/>
  <sheetViews>
    <sheetView workbookViewId="0">
      <selection activeCell="H3" sqref="H3"/>
    </sheetView>
  </sheetViews>
  <sheetFormatPr defaultColWidth="9.140625" defaultRowHeight="15" x14ac:dyDescent="0.25"/>
  <cols>
    <col min="1" max="1" width="11.42578125" style="18" bestFit="1" customWidth="1"/>
    <col min="2" max="2" width="16.7109375" style="83" customWidth="1"/>
    <col min="3" max="3" width="24.140625" style="83" customWidth="1"/>
    <col min="4" max="4" width="18" style="18" customWidth="1"/>
    <col min="5" max="10" width="12.85546875" style="18" customWidth="1"/>
    <col min="11" max="16384" width="9.140625" style="18"/>
  </cols>
  <sheetData>
    <row r="1" spans="1:13" x14ac:dyDescent="0.25">
      <c r="A1" s="18" t="s">
        <v>233</v>
      </c>
      <c r="B1" s="47" t="s">
        <v>498</v>
      </c>
      <c r="C1" s="47" t="s">
        <v>513</v>
      </c>
      <c r="D1" s="18" t="s">
        <v>258</v>
      </c>
      <c r="E1" s="34" t="s">
        <v>137</v>
      </c>
      <c r="F1" s="34" t="s">
        <v>138</v>
      </c>
      <c r="G1" s="34" t="s">
        <v>139</v>
      </c>
      <c r="H1" s="34" t="s">
        <v>185</v>
      </c>
      <c r="I1" s="34" t="s">
        <v>186</v>
      </c>
      <c r="J1" s="34" t="s">
        <v>187</v>
      </c>
      <c r="K1" s="14"/>
      <c r="L1" s="14"/>
      <c r="M1" s="14"/>
    </row>
    <row r="2" spans="1:13" ht="15.75" x14ac:dyDescent="0.25">
      <c r="A2" s="140">
        <v>42916</v>
      </c>
      <c r="B2" s="145" t="s">
        <v>409</v>
      </c>
      <c r="C2" s="145" t="s">
        <v>548</v>
      </c>
      <c r="D2" s="161" t="s">
        <v>565</v>
      </c>
      <c r="E2" s="162">
        <v>0.81005198371647902</v>
      </c>
      <c r="F2" s="18" t="s">
        <v>479</v>
      </c>
      <c r="G2" s="18" t="s">
        <v>479</v>
      </c>
      <c r="H2" s="164">
        <v>0.75368999614193399</v>
      </c>
      <c r="I2" s="18" t="s">
        <v>479</v>
      </c>
      <c r="J2" s="18" t="s">
        <v>479</v>
      </c>
    </row>
    <row r="3" spans="1:13" ht="15.75" x14ac:dyDescent="0.25">
      <c r="A3" s="140">
        <v>42916</v>
      </c>
      <c r="B3" s="145" t="s">
        <v>409</v>
      </c>
      <c r="C3" s="145" t="s">
        <v>548</v>
      </c>
      <c r="D3" s="161" t="s">
        <v>566</v>
      </c>
      <c r="E3" s="163">
        <v>0.81554727380608105</v>
      </c>
      <c r="F3" s="18" t="s">
        <v>479</v>
      </c>
      <c r="G3" s="18" t="s">
        <v>479</v>
      </c>
      <c r="H3" s="165">
        <v>0.77705771051411998</v>
      </c>
      <c r="I3" s="18" t="s">
        <v>479</v>
      </c>
      <c r="J3" s="18" t="s">
        <v>479</v>
      </c>
    </row>
  </sheetData>
  <customSheetViews>
    <customSheetView guid="{3D97F872-2DE0-4E00-B676-66C7A2679D52}">
      <selection activeCell="C4" sqref="C4"/>
      <pageMargins left="0.7" right="0.7" top="0.75" bottom="0.75" header="0.3" footer="0.3"/>
    </customSheetView>
    <customSheetView guid="{554124E1-56DE-415D-BD5B-D93BD8BEA5C0}">
      <selection activeCell="E4" sqref="E4:J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3"/>
  <sheetViews>
    <sheetView workbookViewId="0">
      <selection activeCell="A2" sqref="A2"/>
    </sheetView>
  </sheetViews>
  <sheetFormatPr defaultColWidth="8.85546875" defaultRowHeight="15" x14ac:dyDescent="0.25"/>
  <cols>
    <col min="1" max="1" width="11.42578125" style="65" bestFit="1" customWidth="1"/>
    <col min="2" max="2" width="16.7109375" style="83" customWidth="1"/>
    <col min="3" max="3" width="24.140625" style="83" customWidth="1"/>
    <col min="4" max="4" width="8.42578125" style="65" bestFit="1" customWidth="1"/>
    <col min="5" max="5" width="8.85546875" style="65" bestFit="1" customWidth="1"/>
    <col min="6" max="18" width="11.42578125" style="65" customWidth="1"/>
  </cols>
  <sheetData>
    <row r="1" spans="1:18" x14ac:dyDescent="0.25">
      <c r="A1" s="65" t="s">
        <v>233</v>
      </c>
      <c r="B1" s="47" t="s">
        <v>498</v>
      </c>
      <c r="C1" s="47" t="s">
        <v>513</v>
      </c>
      <c r="D1" s="65" t="s">
        <v>448</v>
      </c>
      <c r="E1" s="65" t="s">
        <v>327</v>
      </c>
      <c r="F1" s="52" t="s">
        <v>193</v>
      </c>
      <c r="G1" s="52" t="s">
        <v>194</v>
      </c>
      <c r="H1" s="52" t="s">
        <v>434</v>
      </c>
      <c r="I1" s="52" t="s">
        <v>435</v>
      </c>
      <c r="J1" s="52" t="s">
        <v>436</v>
      </c>
      <c r="K1" s="52" t="s">
        <v>196</v>
      </c>
      <c r="L1" s="52" t="s">
        <v>197</v>
      </c>
      <c r="M1" s="52" t="s">
        <v>481</v>
      </c>
      <c r="N1" s="52" t="s">
        <v>482</v>
      </c>
      <c r="O1" s="52" t="s">
        <v>483</v>
      </c>
      <c r="P1" s="52" t="s">
        <v>484</v>
      </c>
      <c r="Q1" s="52" t="s">
        <v>198</v>
      </c>
      <c r="R1" s="52" t="s">
        <v>199</v>
      </c>
    </row>
    <row r="2" spans="1:18" ht="15.75" x14ac:dyDescent="0.25">
      <c r="A2" s="140">
        <v>42916</v>
      </c>
      <c r="B2" s="145" t="s">
        <v>409</v>
      </c>
      <c r="C2" s="145" t="s">
        <v>548</v>
      </c>
      <c r="D2" s="160" t="s">
        <v>479</v>
      </c>
      <c r="E2" s="160" t="s">
        <v>479</v>
      </c>
      <c r="F2" s="160" t="s">
        <v>479</v>
      </c>
      <c r="G2" s="160" t="s">
        <v>479</v>
      </c>
      <c r="H2" s="160" t="s">
        <v>479</v>
      </c>
      <c r="I2" s="160" t="s">
        <v>479</v>
      </c>
      <c r="J2" s="160" t="s">
        <v>479</v>
      </c>
      <c r="K2" s="160" t="s">
        <v>479</v>
      </c>
      <c r="L2" s="160" t="s">
        <v>479</v>
      </c>
      <c r="M2" s="160" t="s">
        <v>479</v>
      </c>
      <c r="N2" s="160" t="s">
        <v>479</v>
      </c>
      <c r="O2" s="160" t="s">
        <v>479</v>
      </c>
      <c r="P2" s="160" t="s">
        <v>479</v>
      </c>
      <c r="Q2" s="160" t="s">
        <v>479</v>
      </c>
      <c r="R2" s="160" t="s">
        <v>479</v>
      </c>
    </row>
    <row r="3" spans="1:18" x14ac:dyDescent="0.25">
      <c r="A3" s="110"/>
      <c r="B3" s="95"/>
      <c r="C3" s="95"/>
      <c r="D3" s="110"/>
      <c r="E3" s="110"/>
      <c r="F3" s="110"/>
      <c r="G3" s="110"/>
      <c r="H3" s="110"/>
      <c r="I3" s="110"/>
      <c r="J3" s="110"/>
      <c r="K3" s="110"/>
      <c r="L3" s="110"/>
      <c r="M3" s="110"/>
      <c r="N3" s="110"/>
      <c r="O3" s="110"/>
      <c r="P3" s="110"/>
      <c r="Q3" s="110"/>
      <c r="R3" s="110"/>
    </row>
  </sheetData>
  <customSheetViews>
    <customSheetView guid="{3D97F872-2DE0-4E00-B676-66C7A2679D52}">
      <selection activeCell="A5" sqref="A5:XFD5"/>
      <pageMargins left="0.7" right="0.7" top="0.75" bottom="0.75" header="0.3" footer="0.3"/>
    </customSheetView>
    <customSheetView guid="{554124E1-56DE-415D-BD5B-D93BD8BEA5C0}">
      <selection activeCell="K23" sqref="K23"/>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
  <sheetViews>
    <sheetView workbookViewId="0">
      <selection activeCell="A2" sqref="A2"/>
    </sheetView>
  </sheetViews>
  <sheetFormatPr defaultColWidth="9.140625" defaultRowHeight="15" x14ac:dyDescent="0.25"/>
  <cols>
    <col min="1" max="1" width="11.42578125" style="65" bestFit="1" customWidth="1"/>
    <col min="2" max="2" width="16.7109375" style="83" customWidth="1"/>
    <col min="3" max="3" width="19.42578125" style="83" customWidth="1"/>
    <col min="4" max="4" width="8.42578125" style="65" bestFit="1" customWidth="1"/>
    <col min="5" max="5" width="19.42578125" style="65" bestFit="1" customWidth="1"/>
    <col min="6" max="6" width="8.85546875" style="65" bestFit="1" customWidth="1"/>
    <col min="7" max="7" width="11.7109375" style="65" customWidth="1"/>
    <col min="8" max="9" width="9.42578125" style="21" bestFit="1" customWidth="1"/>
    <col min="10" max="10" width="7.28515625" style="21" customWidth="1"/>
    <col min="11" max="12" width="11.42578125" style="21" customWidth="1"/>
    <col min="13" max="13" width="10.42578125" style="21" customWidth="1"/>
    <col min="14" max="16384" width="9.140625" style="21"/>
  </cols>
  <sheetData>
    <row r="1" spans="1:12" x14ac:dyDescent="0.25">
      <c r="A1" s="50" t="s">
        <v>233</v>
      </c>
      <c r="B1" s="47" t="s">
        <v>498</v>
      </c>
      <c r="C1" s="47" t="s">
        <v>513</v>
      </c>
      <c r="D1" s="65" t="s">
        <v>448</v>
      </c>
      <c r="E1" s="18" t="s">
        <v>258</v>
      </c>
      <c r="F1" s="65" t="s">
        <v>327</v>
      </c>
      <c r="G1" s="52" t="s">
        <v>195</v>
      </c>
      <c r="H1" s="40"/>
      <c r="I1" s="40"/>
      <c r="J1" s="40"/>
      <c r="K1" s="40"/>
      <c r="L1" s="40"/>
    </row>
    <row r="2" spans="1:12" ht="15.75" x14ac:dyDescent="0.25">
      <c r="A2" s="140">
        <v>42916</v>
      </c>
      <c r="B2" s="145" t="s">
        <v>409</v>
      </c>
      <c r="C2" s="145" t="s">
        <v>548</v>
      </c>
      <c r="D2" s="153" t="s">
        <v>479</v>
      </c>
      <c r="E2" s="153" t="s">
        <v>479</v>
      </c>
      <c r="F2" s="153" t="s">
        <v>479</v>
      </c>
      <c r="G2" s="153" t="s">
        <v>479</v>
      </c>
      <c r="H2" s="41"/>
      <c r="I2" s="41"/>
      <c r="J2" s="40"/>
      <c r="K2" s="40"/>
      <c r="L2" s="40"/>
    </row>
    <row r="3" spans="1:12" x14ac:dyDescent="0.25">
      <c r="A3" s="110"/>
      <c r="B3" s="95"/>
      <c r="C3" s="95"/>
      <c r="D3" s="110"/>
      <c r="E3" s="110"/>
      <c r="F3" s="110"/>
      <c r="G3" s="110"/>
    </row>
    <row r="4" spans="1:12" x14ac:dyDescent="0.25">
      <c r="A4" s="110"/>
      <c r="B4" s="95"/>
      <c r="C4" s="95"/>
      <c r="D4" s="110"/>
      <c r="E4" s="110"/>
      <c r="F4" s="110"/>
      <c r="G4" s="110"/>
    </row>
    <row r="5" spans="1:12" x14ac:dyDescent="0.25">
      <c r="A5" s="110"/>
      <c r="B5" s="95"/>
      <c r="C5" s="95"/>
      <c r="D5" s="110"/>
      <c r="E5" s="110"/>
      <c r="F5" s="110"/>
      <c r="G5" s="110"/>
    </row>
  </sheetData>
  <customSheetViews>
    <customSheetView guid="{3D97F872-2DE0-4E00-B676-66C7A2679D52}">
      <selection activeCell="A5" sqref="A5:XFD5"/>
      <pageMargins left="0.7" right="0.7" top="0.75" bottom="0.75" header="0.3" footer="0.3"/>
    </customSheetView>
    <customSheetView guid="{554124E1-56DE-415D-BD5B-D93BD8BEA5C0}">
      <selection activeCell="AF29" sqref="AF2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5"/>
  <sheetViews>
    <sheetView workbookViewId="0">
      <selection activeCell="A2" sqref="A2"/>
    </sheetView>
  </sheetViews>
  <sheetFormatPr defaultColWidth="9.140625" defaultRowHeight="15" x14ac:dyDescent="0.25"/>
  <cols>
    <col min="1" max="1" width="11.42578125" style="55" bestFit="1" customWidth="1"/>
    <col min="2" max="2" width="16.7109375" style="83" customWidth="1"/>
    <col min="3" max="3" width="24.140625" style="83" customWidth="1"/>
    <col min="4" max="4" width="13.28515625" style="12" customWidth="1"/>
    <col min="5" max="5" width="12.42578125" style="12" customWidth="1"/>
    <col min="6" max="7" width="10.85546875" style="12" customWidth="1"/>
    <col min="8" max="8" width="10.42578125" style="12" customWidth="1"/>
    <col min="9" max="9" width="7.85546875" style="65" customWidth="1"/>
    <col min="10" max="10" width="15.42578125" style="12" customWidth="1"/>
    <col min="11" max="11" width="12" style="12" bestFit="1" customWidth="1"/>
    <col min="12" max="16384" width="9.140625" style="12"/>
  </cols>
  <sheetData>
    <row r="1" spans="1:11" s="18" customFormat="1" x14ac:dyDescent="0.25">
      <c r="A1" s="56" t="s">
        <v>233</v>
      </c>
      <c r="B1" s="47" t="s">
        <v>498</v>
      </c>
      <c r="C1" s="47" t="s">
        <v>513</v>
      </c>
      <c r="D1" s="18" t="s">
        <v>258</v>
      </c>
      <c r="E1" s="25" t="s">
        <v>327</v>
      </c>
      <c r="F1" s="93" t="s">
        <v>502</v>
      </c>
      <c r="G1" s="93" t="s">
        <v>503</v>
      </c>
      <c r="H1" s="93" t="s">
        <v>504</v>
      </c>
      <c r="I1" s="58" t="s">
        <v>533</v>
      </c>
      <c r="J1" s="24" t="s">
        <v>534</v>
      </c>
      <c r="K1" s="24" t="s">
        <v>535</v>
      </c>
    </row>
    <row r="2" spans="1:11" s="18" customFormat="1" ht="15.75" x14ac:dyDescent="0.25">
      <c r="A2" s="140">
        <v>42916</v>
      </c>
      <c r="B2" s="145" t="s">
        <v>409</v>
      </c>
      <c r="C2" s="145" t="s">
        <v>548</v>
      </c>
      <c r="D2" s="12" t="s">
        <v>567</v>
      </c>
      <c r="E2" s="103"/>
      <c r="F2" s="102" t="s">
        <v>568</v>
      </c>
      <c r="G2" s="102" t="s">
        <v>568</v>
      </c>
      <c r="H2" s="12" t="s">
        <v>479</v>
      </c>
      <c r="I2" s="12" t="s">
        <v>479</v>
      </c>
      <c r="J2" s="12" t="s">
        <v>479</v>
      </c>
      <c r="K2" s="12" t="s">
        <v>479</v>
      </c>
    </row>
    <row r="3" spans="1:11" s="18" customFormat="1" x14ac:dyDescent="0.25">
      <c r="A3" s="96"/>
      <c r="B3" s="96"/>
      <c r="C3" s="96"/>
      <c r="D3" s="103"/>
      <c r="E3" s="103"/>
      <c r="F3" s="101"/>
      <c r="G3" s="101"/>
      <c r="H3" s="101"/>
      <c r="I3" s="103"/>
      <c r="J3" s="109"/>
      <c r="K3" s="109"/>
    </row>
    <row r="4" spans="1:11" x14ac:dyDescent="0.25">
      <c r="A4" s="111"/>
      <c r="B4" s="95"/>
      <c r="C4" s="95"/>
      <c r="D4" s="102"/>
      <c r="E4" s="102"/>
      <c r="F4" s="102"/>
      <c r="G4" s="102"/>
      <c r="I4" s="12"/>
    </row>
    <row r="5" spans="1:11" x14ac:dyDescent="0.25">
      <c r="A5" s="111"/>
      <c r="B5" s="95"/>
      <c r="C5" s="95"/>
      <c r="D5" s="102"/>
      <c r="E5" s="102"/>
      <c r="F5" s="102"/>
      <c r="G5" s="102"/>
      <c r="H5" s="102"/>
      <c r="I5" s="110"/>
    </row>
  </sheetData>
  <customSheetViews>
    <customSheetView guid="{3D97F872-2DE0-4E00-B676-66C7A2679D52}">
      <selection activeCell="A5" sqref="A5:XFD5"/>
      <pageMargins left="0.7" right="0.7" top="0.75" bottom="0.75" header="0.3" footer="0.3"/>
      <pageSetup paperSize="9" orientation="portrait"/>
    </customSheetView>
    <customSheetView guid="{554124E1-56DE-415D-BD5B-D93BD8BEA5C0}">
      <selection activeCell="B5" sqref="B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zoomScale="130" zoomScaleNormal="130" zoomScalePageLayoutView="150" workbookViewId="0">
      <selection activeCell="D58" sqref="D58"/>
    </sheetView>
  </sheetViews>
  <sheetFormatPr defaultColWidth="9.140625" defaultRowHeight="12" x14ac:dyDescent="0.2"/>
  <cols>
    <col min="1" max="1" width="12" style="7" bestFit="1" customWidth="1"/>
    <col min="2" max="2" width="29.28515625" style="7" customWidth="1"/>
    <col min="3" max="3" width="11" style="4" customWidth="1"/>
    <col min="4" max="4" width="52.7109375" style="7" customWidth="1"/>
    <col min="5" max="5" width="21.28515625" style="7" customWidth="1"/>
    <col min="6" max="6" width="18.7109375" style="7" customWidth="1"/>
    <col min="7" max="7" width="21.85546875" style="1" bestFit="1" customWidth="1"/>
    <col min="8" max="9" width="13.85546875" style="76" customWidth="1"/>
    <col min="10" max="16384" width="9.140625" style="1"/>
  </cols>
  <sheetData>
    <row r="1" spans="1:9" ht="35.1" customHeight="1" x14ac:dyDescent="0.2">
      <c r="A1" s="84" t="s">
        <v>247</v>
      </c>
      <c r="B1" s="84" t="s">
        <v>234</v>
      </c>
      <c r="C1" s="84" t="s">
        <v>248</v>
      </c>
      <c r="D1" s="84" t="s">
        <v>235</v>
      </c>
      <c r="E1" s="84" t="s">
        <v>517</v>
      </c>
      <c r="F1" s="84" t="s">
        <v>519</v>
      </c>
      <c r="G1" s="27" t="s">
        <v>246</v>
      </c>
      <c r="H1" s="84" t="s">
        <v>523</v>
      </c>
      <c r="I1" s="84" t="s">
        <v>516</v>
      </c>
    </row>
    <row r="2" spans="1:9" ht="60" x14ac:dyDescent="0.2">
      <c r="A2" s="30">
        <v>4.0999999999999996</v>
      </c>
      <c r="B2" s="30" t="s">
        <v>415</v>
      </c>
      <c r="C2" s="31" t="s">
        <v>8</v>
      </c>
      <c r="D2" s="75" t="s">
        <v>321</v>
      </c>
      <c r="E2" s="75" t="s">
        <v>518</v>
      </c>
      <c r="F2" s="79" t="s">
        <v>520</v>
      </c>
      <c r="G2" s="78" t="s">
        <v>501</v>
      </c>
      <c r="H2" s="82" t="s">
        <v>416</v>
      </c>
      <c r="I2" s="82"/>
    </row>
    <row r="3" spans="1:9" ht="60" x14ac:dyDescent="0.2">
      <c r="A3" s="30">
        <v>4.0999999999999996</v>
      </c>
      <c r="B3" s="30" t="s">
        <v>415</v>
      </c>
      <c r="C3" s="31" t="s">
        <v>9</v>
      </c>
      <c r="D3" s="75" t="s">
        <v>322</v>
      </c>
      <c r="E3" s="75" t="s">
        <v>518</v>
      </c>
      <c r="F3" s="79" t="s">
        <v>520</v>
      </c>
      <c r="G3" s="78" t="s">
        <v>501</v>
      </c>
      <c r="H3" s="82" t="s">
        <v>416</v>
      </c>
      <c r="I3" s="82"/>
    </row>
    <row r="4" spans="1:9" ht="60" x14ac:dyDescent="0.2">
      <c r="A4" s="30">
        <v>4.0999999999999996</v>
      </c>
      <c r="B4" s="30" t="s">
        <v>415</v>
      </c>
      <c r="C4" s="31" t="s">
        <v>10</v>
      </c>
      <c r="D4" s="75" t="s">
        <v>323</v>
      </c>
      <c r="E4" s="75" t="s">
        <v>518</v>
      </c>
      <c r="F4" s="79" t="s">
        <v>520</v>
      </c>
      <c r="G4" s="78" t="s">
        <v>501</v>
      </c>
      <c r="H4" s="82" t="s">
        <v>416</v>
      </c>
      <c r="I4" s="82"/>
    </row>
    <row r="5" spans="1:9" ht="60" x14ac:dyDescent="0.2">
      <c r="A5" s="30">
        <v>4.0999999999999996</v>
      </c>
      <c r="B5" s="30" t="s">
        <v>415</v>
      </c>
      <c r="C5" s="31" t="s">
        <v>11</v>
      </c>
      <c r="D5" s="75" t="s">
        <v>324</v>
      </c>
      <c r="E5" s="75" t="s">
        <v>518</v>
      </c>
      <c r="F5" s="79" t="s">
        <v>520</v>
      </c>
      <c r="G5" s="78" t="s">
        <v>501</v>
      </c>
      <c r="H5" s="82" t="s">
        <v>416</v>
      </c>
      <c r="I5" s="82"/>
    </row>
    <row r="6" spans="1:9" ht="60" x14ac:dyDescent="0.2">
      <c r="A6" s="30">
        <v>4.0999999999999996</v>
      </c>
      <c r="B6" s="30" t="s">
        <v>415</v>
      </c>
      <c r="C6" s="31" t="s">
        <v>12</v>
      </c>
      <c r="D6" s="75" t="s">
        <v>325</v>
      </c>
      <c r="E6" s="75" t="s">
        <v>518</v>
      </c>
      <c r="F6" s="79" t="s">
        <v>520</v>
      </c>
      <c r="G6" s="78" t="s">
        <v>501</v>
      </c>
      <c r="H6" s="82" t="s">
        <v>416</v>
      </c>
      <c r="I6" s="82"/>
    </row>
    <row r="7" spans="1:9" ht="60" x14ac:dyDescent="0.2">
      <c r="A7" s="30">
        <v>4.0999999999999996</v>
      </c>
      <c r="B7" s="30" t="s">
        <v>415</v>
      </c>
      <c r="C7" s="31" t="s">
        <v>13</v>
      </c>
      <c r="D7" s="6" t="s">
        <v>326</v>
      </c>
      <c r="E7" s="75" t="s">
        <v>518</v>
      </c>
      <c r="F7" s="79" t="s">
        <v>520</v>
      </c>
      <c r="G7" s="78" t="s">
        <v>501</v>
      </c>
      <c r="H7" s="82" t="s">
        <v>416</v>
      </c>
      <c r="I7" s="82"/>
    </row>
    <row r="8" spans="1:9" ht="60" x14ac:dyDescent="0.2">
      <c r="A8" s="30">
        <v>4.0999999999999996</v>
      </c>
      <c r="B8" s="30" t="s">
        <v>415</v>
      </c>
      <c r="C8" s="31" t="s">
        <v>14</v>
      </c>
      <c r="D8" s="75" t="s">
        <v>320</v>
      </c>
      <c r="E8" s="75" t="s">
        <v>518</v>
      </c>
      <c r="F8" s="79" t="s">
        <v>520</v>
      </c>
      <c r="G8" s="78" t="s">
        <v>501</v>
      </c>
      <c r="H8" s="82" t="s">
        <v>416</v>
      </c>
      <c r="I8" s="82"/>
    </row>
    <row r="9" spans="1:9" ht="60" x14ac:dyDescent="0.2">
      <c r="A9" s="30">
        <v>4.0999999999999996</v>
      </c>
      <c r="B9" s="30" t="s">
        <v>415</v>
      </c>
      <c r="C9" s="31" t="s">
        <v>15</v>
      </c>
      <c r="D9" s="75" t="s">
        <v>319</v>
      </c>
      <c r="E9" s="75" t="s">
        <v>518</v>
      </c>
      <c r="F9" s="79" t="s">
        <v>520</v>
      </c>
      <c r="G9" s="78" t="s">
        <v>501</v>
      </c>
      <c r="H9" s="82" t="s">
        <v>416</v>
      </c>
      <c r="I9" s="82"/>
    </row>
    <row r="10" spans="1:9" ht="60" x14ac:dyDescent="0.2">
      <c r="A10" s="30">
        <v>4.0999999999999996</v>
      </c>
      <c r="B10" s="30" t="s">
        <v>415</v>
      </c>
      <c r="C10" s="31" t="s">
        <v>16</v>
      </c>
      <c r="D10" s="75" t="s">
        <v>318</v>
      </c>
      <c r="E10" s="75" t="s">
        <v>518</v>
      </c>
      <c r="F10" s="79" t="s">
        <v>520</v>
      </c>
      <c r="G10" s="78" t="s">
        <v>501</v>
      </c>
      <c r="H10" s="82" t="s">
        <v>416</v>
      </c>
      <c r="I10" s="82"/>
    </row>
    <row r="11" spans="1:9" ht="60" x14ac:dyDescent="0.2">
      <c r="A11" s="30">
        <v>4.0999999999999996</v>
      </c>
      <c r="B11" s="30" t="s">
        <v>415</v>
      </c>
      <c r="C11" s="31" t="s">
        <v>17</v>
      </c>
      <c r="D11" s="6" t="s">
        <v>317</v>
      </c>
      <c r="E11" s="75" t="s">
        <v>518</v>
      </c>
      <c r="F11" s="79" t="s">
        <v>520</v>
      </c>
      <c r="G11" s="78" t="s">
        <v>501</v>
      </c>
      <c r="H11" s="82" t="s">
        <v>416</v>
      </c>
      <c r="I11" s="82"/>
    </row>
    <row r="12" spans="1:9" ht="31.5" customHeight="1" x14ac:dyDescent="0.2">
      <c r="A12" s="9">
        <v>4.2</v>
      </c>
      <c r="B12" s="30" t="s">
        <v>200</v>
      </c>
      <c r="C12" s="77" t="s">
        <v>7</v>
      </c>
      <c r="D12" s="75" t="s">
        <v>0</v>
      </c>
      <c r="E12" s="75" t="s">
        <v>518</v>
      </c>
      <c r="F12" s="79" t="s">
        <v>512</v>
      </c>
      <c r="G12" s="78" t="s">
        <v>501</v>
      </c>
      <c r="H12" s="82" t="s">
        <v>416</v>
      </c>
      <c r="I12" s="82"/>
    </row>
    <row r="13" spans="1:9" ht="60" x14ac:dyDescent="0.2">
      <c r="A13" s="8">
        <v>4.3</v>
      </c>
      <c r="B13" s="30" t="s">
        <v>201</v>
      </c>
      <c r="C13" s="2" t="s">
        <v>18</v>
      </c>
      <c r="D13" s="17" t="s">
        <v>349</v>
      </c>
      <c r="E13" s="17" t="s">
        <v>342</v>
      </c>
      <c r="F13" s="79" t="s">
        <v>520</v>
      </c>
      <c r="G13" s="5" t="s">
        <v>236</v>
      </c>
      <c r="H13" s="82" t="s">
        <v>416</v>
      </c>
      <c r="I13" s="82"/>
    </row>
    <row r="14" spans="1:9" ht="60" x14ac:dyDescent="0.2">
      <c r="A14" s="8">
        <v>4.3</v>
      </c>
      <c r="B14" s="30" t="s">
        <v>201</v>
      </c>
      <c r="C14" s="2" t="s">
        <v>19</v>
      </c>
      <c r="D14" s="8" t="s">
        <v>350</v>
      </c>
      <c r="E14" s="17" t="s">
        <v>342</v>
      </c>
      <c r="F14" s="79" t="s">
        <v>520</v>
      </c>
      <c r="G14" s="5" t="s">
        <v>236</v>
      </c>
      <c r="H14" s="82" t="s">
        <v>416</v>
      </c>
      <c r="I14" s="82"/>
    </row>
    <row r="15" spans="1:9" ht="60" x14ac:dyDescent="0.2">
      <c r="A15" s="8">
        <v>4.3</v>
      </c>
      <c r="B15" s="30" t="s">
        <v>201</v>
      </c>
      <c r="C15" s="2" t="s">
        <v>20</v>
      </c>
      <c r="D15" s="8" t="s">
        <v>351</v>
      </c>
      <c r="E15" s="17" t="s">
        <v>342</v>
      </c>
      <c r="F15" s="79" t="s">
        <v>520</v>
      </c>
      <c r="G15" s="5" t="s">
        <v>236</v>
      </c>
      <c r="H15" s="82" t="s">
        <v>416</v>
      </c>
      <c r="I15" s="82"/>
    </row>
    <row r="16" spans="1:9" ht="60" x14ac:dyDescent="0.2">
      <c r="A16" s="8">
        <v>4.3</v>
      </c>
      <c r="B16" s="30" t="s">
        <v>201</v>
      </c>
      <c r="C16" s="2" t="s">
        <v>21</v>
      </c>
      <c r="D16" s="8" t="s">
        <v>352</v>
      </c>
      <c r="E16" s="17" t="s">
        <v>342</v>
      </c>
      <c r="F16" s="79" t="s">
        <v>520</v>
      </c>
      <c r="G16" s="5" t="s">
        <v>236</v>
      </c>
      <c r="H16" s="82" t="s">
        <v>416</v>
      </c>
      <c r="I16" s="82"/>
    </row>
    <row r="17" spans="1:9" ht="60" x14ac:dyDescent="0.2">
      <c r="A17" s="8">
        <v>4.3</v>
      </c>
      <c r="B17" s="30" t="s">
        <v>201</v>
      </c>
      <c r="C17" s="2" t="s">
        <v>22</v>
      </c>
      <c r="D17" s="8" t="s">
        <v>353</v>
      </c>
      <c r="E17" s="17" t="s">
        <v>342</v>
      </c>
      <c r="F17" s="79" t="s">
        <v>520</v>
      </c>
      <c r="G17" s="5" t="s">
        <v>236</v>
      </c>
      <c r="H17" s="82" t="s">
        <v>416</v>
      </c>
      <c r="I17" s="82"/>
    </row>
    <row r="18" spans="1:9" ht="60" x14ac:dyDescent="0.2">
      <c r="A18" s="8">
        <v>4.3</v>
      </c>
      <c r="B18" s="30" t="s">
        <v>201</v>
      </c>
      <c r="C18" s="2" t="s">
        <v>23</v>
      </c>
      <c r="D18" s="8" t="s">
        <v>354</v>
      </c>
      <c r="E18" s="17" t="s">
        <v>342</v>
      </c>
      <c r="F18" s="79" t="s">
        <v>520</v>
      </c>
      <c r="G18" s="5" t="s">
        <v>236</v>
      </c>
      <c r="H18" s="82" t="s">
        <v>416</v>
      </c>
      <c r="I18" s="82"/>
    </row>
    <row r="19" spans="1:9" ht="60" x14ac:dyDescent="0.2">
      <c r="A19" s="8">
        <v>4.3</v>
      </c>
      <c r="B19" s="30" t="s">
        <v>201</v>
      </c>
      <c r="C19" s="2" t="s">
        <v>24</v>
      </c>
      <c r="D19" s="8" t="s">
        <v>355</v>
      </c>
      <c r="E19" s="17" t="s">
        <v>342</v>
      </c>
      <c r="F19" s="79" t="s">
        <v>520</v>
      </c>
      <c r="G19" s="5" t="s">
        <v>236</v>
      </c>
      <c r="H19" s="82" t="s">
        <v>416</v>
      </c>
      <c r="I19" s="82"/>
    </row>
    <row r="20" spans="1:9" ht="60" x14ac:dyDescent="0.2">
      <c r="A20" s="8">
        <v>4.3</v>
      </c>
      <c r="B20" s="30" t="s">
        <v>201</v>
      </c>
      <c r="C20" s="2" t="s">
        <v>25</v>
      </c>
      <c r="D20" s="8" t="s">
        <v>356</v>
      </c>
      <c r="E20" s="17" t="s">
        <v>342</v>
      </c>
      <c r="F20" s="79" t="s">
        <v>520</v>
      </c>
      <c r="G20" s="5" t="s">
        <v>236</v>
      </c>
      <c r="H20" s="82" t="s">
        <v>416</v>
      </c>
      <c r="I20" s="82"/>
    </row>
    <row r="21" spans="1:9" ht="60" x14ac:dyDescent="0.2">
      <c r="A21" s="8">
        <v>4.3</v>
      </c>
      <c r="B21" s="30" t="s">
        <v>201</v>
      </c>
      <c r="C21" s="2" t="s">
        <v>26</v>
      </c>
      <c r="D21" s="8" t="s">
        <v>357</v>
      </c>
      <c r="E21" s="17" t="s">
        <v>342</v>
      </c>
      <c r="F21" s="79" t="s">
        <v>520</v>
      </c>
      <c r="G21" s="5" t="s">
        <v>236</v>
      </c>
      <c r="H21" s="82" t="s">
        <v>416</v>
      </c>
      <c r="I21" s="82"/>
    </row>
    <row r="22" spans="1:9" ht="60" x14ac:dyDescent="0.2">
      <c r="A22" s="8">
        <v>4.3</v>
      </c>
      <c r="B22" s="30" t="s">
        <v>201</v>
      </c>
      <c r="C22" s="2" t="s">
        <v>27</v>
      </c>
      <c r="D22" s="8" t="s">
        <v>358</v>
      </c>
      <c r="E22" s="17" t="s">
        <v>342</v>
      </c>
      <c r="F22" s="79" t="s">
        <v>520</v>
      </c>
      <c r="G22" s="5" t="s">
        <v>236</v>
      </c>
      <c r="H22" s="82" t="s">
        <v>416</v>
      </c>
      <c r="I22" s="82"/>
    </row>
    <row r="23" spans="1:9" ht="60" x14ac:dyDescent="0.2">
      <c r="A23" s="8">
        <v>4.3</v>
      </c>
      <c r="B23" s="30" t="s">
        <v>201</v>
      </c>
      <c r="C23" s="2" t="s">
        <v>28</v>
      </c>
      <c r="D23" s="8" t="s">
        <v>359</v>
      </c>
      <c r="E23" s="17" t="s">
        <v>342</v>
      </c>
      <c r="F23" s="79" t="s">
        <v>520</v>
      </c>
      <c r="G23" s="5" t="s">
        <v>236</v>
      </c>
      <c r="H23" s="82" t="s">
        <v>416</v>
      </c>
      <c r="I23" s="82"/>
    </row>
    <row r="24" spans="1:9" ht="60" x14ac:dyDescent="0.2">
      <c r="A24" s="8">
        <v>4.3</v>
      </c>
      <c r="B24" s="30" t="s">
        <v>201</v>
      </c>
      <c r="C24" s="2" t="s">
        <v>29</v>
      </c>
      <c r="D24" s="8" t="s">
        <v>360</v>
      </c>
      <c r="E24" s="17" t="s">
        <v>342</v>
      </c>
      <c r="F24" s="79" t="s">
        <v>520</v>
      </c>
      <c r="G24" s="5" t="s">
        <v>236</v>
      </c>
      <c r="H24" s="82" t="s">
        <v>416</v>
      </c>
      <c r="I24" s="82"/>
    </row>
    <row r="25" spans="1:9" ht="60" x14ac:dyDescent="0.2">
      <c r="A25" s="8">
        <v>4.3</v>
      </c>
      <c r="B25" s="30" t="s">
        <v>201</v>
      </c>
      <c r="C25" s="2" t="s">
        <v>30</v>
      </c>
      <c r="D25" s="8" t="s">
        <v>361</v>
      </c>
      <c r="E25" s="17" t="s">
        <v>342</v>
      </c>
      <c r="F25" s="79" t="s">
        <v>520</v>
      </c>
      <c r="G25" s="5" t="s">
        <v>236</v>
      </c>
      <c r="H25" s="82" t="s">
        <v>416</v>
      </c>
      <c r="I25" s="82"/>
    </row>
    <row r="26" spans="1:9" ht="60" x14ac:dyDescent="0.2">
      <c r="A26" s="8">
        <v>4.3</v>
      </c>
      <c r="B26" s="30" t="s">
        <v>201</v>
      </c>
      <c r="C26" s="2" t="s">
        <v>31</v>
      </c>
      <c r="D26" s="8" t="s">
        <v>362</v>
      </c>
      <c r="E26" s="17" t="s">
        <v>342</v>
      </c>
      <c r="F26" s="79" t="s">
        <v>520</v>
      </c>
      <c r="G26" s="5" t="s">
        <v>236</v>
      </c>
      <c r="H26" s="82" t="s">
        <v>416</v>
      </c>
      <c r="I26" s="82"/>
    </row>
    <row r="27" spans="1:9" ht="48" x14ac:dyDescent="0.2">
      <c r="A27" s="49">
        <v>4.3</v>
      </c>
      <c r="B27" s="89" t="s">
        <v>440</v>
      </c>
      <c r="C27" s="68" t="s">
        <v>439</v>
      </c>
      <c r="D27" s="49" t="s">
        <v>441</v>
      </c>
      <c r="E27" s="88" t="s">
        <v>342</v>
      </c>
      <c r="F27" s="79" t="s">
        <v>520</v>
      </c>
      <c r="G27" s="67" t="s">
        <v>236</v>
      </c>
      <c r="H27" s="87" t="s">
        <v>416</v>
      </c>
      <c r="I27" s="87"/>
    </row>
    <row r="28" spans="1:9" ht="36" x14ac:dyDescent="0.2">
      <c r="A28" s="17">
        <v>4.4000000000000004</v>
      </c>
      <c r="B28" s="30" t="s">
        <v>300</v>
      </c>
      <c r="C28" s="3" t="s">
        <v>32</v>
      </c>
      <c r="D28" s="75" t="s">
        <v>1</v>
      </c>
      <c r="E28" s="75" t="s">
        <v>518</v>
      </c>
      <c r="F28" s="91" t="s">
        <v>443</v>
      </c>
      <c r="G28" s="78" t="s">
        <v>501</v>
      </c>
      <c r="H28" s="82" t="s">
        <v>416</v>
      </c>
      <c r="I28" s="82"/>
    </row>
    <row r="29" spans="1:9" ht="48" x14ac:dyDescent="0.2">
      <c r="A29" s="17">
        <v>4.4000000000000004</v>
      </c>
      <c r="B29" s="30" t="s">
        <v>300</v>
      </c>
      <c r="C29" s="3" t="s">
        <v>33</v>
      </c>
      <c r="D29" s="75" t="s">
        <v>2</v>
      </c>
      <c r="E29" s="75" t="s">
        <v>518</v>
      </c>
      <c r="F29" s="79" t="s">
        <v>522</v>
      </c>
      <c r="G29" s="78" t="s">
        <v>501</v>
      </c>
      <c r="H29" s="82" t="s">
        <v>416</v>
      </c>
      <c r="I29" s="82"/>
    </row>
    <row r="30" spans="1:9" s="92" customFormat="1" ht="72" x14ac:dyDescent="0.2">
      <c r="A30" s="88">
        <v>4.4000000000000004</v>
      </c>
      <c r="B30" s="89" t="s">
        <v>300</v>
      </c>
      <c r="C30" s="39" t="s">
        <v>34</v>
      </c>
      <c r="D30" s="80" t="s">
        <v>363</v>
      </c>
      <c r="E30" s="80" t="s">
        <v>343</v>
      </c>
      <c r="F30" s="79" t="s">
        <v>521</v>
      </c>
      <c r="G30" s="90" t="s">
        <v>237</v>
      </c>
      <c r="H30" s="91" t="s">
        <v>438</v>
      </c>
      <c r="I30" s="91"/>
    </row>
    <row r="31" spans="1:9" ht="36" x14ac:dyDescent="0.2">
      <c r="A31" s="17">
        <v>4.4000000000000004</v>
      </c>
      <c r="B31" s="30" t="s">
        <v>300</v>
      </c>
      <c r="C31" s="3" t="s">
        <v>35</v>
      </c>
      <c r="D31" s="75" t="s">
        <v>269</v>
      </c>
      <c r="E31" s="75" t="s">
        <v>518</v>
      </c>
      <c r="F31" s="79" t="s">
        <v>522</v>
      </c>
      <c r="G31" s="78" t="s">
        <v>501</v>
      </c>
      <c r="H31" s="82" t="s">
        <v>416</v>
      </c>
      <c r="I31" s="82"/>
    </row>
    <row r="32" spans="1:9" ht="34.5" customHeight="1" x14ac:dyDescent="0.2">
      <c r="A32" s="17">
        <v>4.4000000000000004</v>
      </c>
      <c r="B32" s="30" t="s">
        <v>300</v>
      </c>
      <c r="C32" s="3" t="s">
        <v>36</v>
      </c>
      <c r="D32" s="15" t="s">
        <v>366</v>
      </c>
      <c r="E32" s="6" t="s">
        <v>420</v>
      </c>
      <c r="F32" s="79" t="s">
        <v>520</v>
      </c>
      <c r="G32" s="78" t="s">
        <v>260</v>
      </c>
      <c r="H32" s="82" t="s">
        <v>416</v>
      </c>
      <c r="I32" s="82"/>
    </row>
    <row r="33" spans="1:9" ht="60" x14ac:dyDescent="0.2">
      <c r="A33" s="17">
        <v>4.4000000000000004</v>
      </c>
      <c r="B33" s="30" t="s">
        <v>300</v>
      </c>
      <c r="C33" s="3" t="s">
        <v>37</v>
      </c>
      <c r="D33" s="75" t="s">
        <v>364</v>
      </c>
      <c r="E33" s="75" t="s">
        <v>343</v>
      </c>
      <c r="F33" s="79" t="s">
        <v>520</v>
      </c>
      <c r="G33" s="78" t="s">
        <v>237</v>
      </c>
      <c r="H33" s="82" t="s">
        <v>416</v>
      </c>
      <c r="I33" s="82"/>
    </row>
    <row r="34" spans="1:9" ht="72" x14ac:dyDescent="0.2">
      <c r="A34" s="17">
        <v>4.4000000000000004</v>
      </c>
      <c r="B34" s="30" t="s">
        <v>300</v>
      </c>
      <c r="C34" s="3" t="s">
        <v>38</v>
      </c>
      <c r="D34" s="75" t="s">
        <v>365</v>
      </c>
      <c r="E34" s="75" t="s">
        <v>343</v>
      </c>
      <c r="F34" s="79" t="s">
        <v>520</v>
      </c>
      <c r="G34" s="78" t="s">
        <v>237</v>
      </c>
      <c r="H34" s="82" t="s">
        <v>416</v>
      </c>
      <c r="I34" s="82"/>
    </row>
    <row r="35" spans="1:9" ht="36" x14ac:dyDescent="0.2">
      <c r="A35" s="17">
        <v>4.4000000000000004</v>
      </c>
      <c r="B35" s="30" t="s">
        <v>300</v>
      </c>
      <c r="C35" s="3" t="s">
        <v>39</v>
      </c>
      <c r="D35" s="75" t="s">
        <v>408</v>
      </c>
      <c r="E35" s="75" t="s">
        <v>518</v>
      </c>
      <c r="F35" s="79" t="s">
        <v>522</v>
      </c>
      <c r="G35" s="78" t="s">
        <v>501</v>
      </c>
      <c r="H35" s="82" t="s">
        <v>416</v>
      </c>
      <c r="I35" s="82"/>
    </row>
    <row r="36" spans="1:9" ht="36" x14ac:dyDescent="0.2">
      <c r="A36" s="17">
        <v>4.4000000000000004</v>
      </c>
      <c r="B36" s="30" t="s">
        <v>300</v>
      </c>
      <c r="C36" s="3" t="s">
        <v>40</v>
      </c>
      <c r="D36" s="15" t="s">
        <v>367</v>
      </c>
      <c r="E36" s="15" t="s">
        <v>329</v>
      </c>
      <c r="F36" s="79" t="s">
        <v>520</v>
      </c>
      <c r="G36" s="78" t="s">
        <v>260</v>
      </c>
      <c r="H36" s="82" t="s">
        <v>416</v>
      </c>
      <c r="I36" s="82"/>
    </row>
    <row r="37" spans="1:9" ht="72" x14ac:dyDescent="0.2">
      <c r="A37" s="17">
        <v>4.4000000000000004</v>
      </c>
      <c r="B37" s="30" t="s">
        <v>300</v>
      </c>
      <c r="C37" s="3" t="s">
        <v>41</v>
      </c>
      <c r="D37" s="75" t="s">
        <v>286</v>
      </c>
      <c r="E37" s="75" t="s">
        <v>343</v>
      </c>
      <c r="F37" s="79" t="s">
        <v>520</v>
      </c>
      <c r="G37" s="78" t="s">
        <v>237</v>
      </c>
      <c r="H37" s="82" t="s">
        <v>416</v>
      </c>
      <c r="I37" s="82"/>
    </row>
    <row r="38" spans="1:9" ht="24" x14ac:dyDescent="0.2">
      <c r="A38" s="9">
        <v>5.0999999999999996</v>
      </c>
      <c r="B38" s="30" t="s">
        <v>3</v>
      </c>
      <c r="C38" s="77" t="s">
        <v>42</v>
      </c>
      <c r="D38" s="30" t="s">
        <v>287</v>
      </c>
      <c r="E38" s="75" t="s">
        <v>518</v>
      </c>
      <c r="F38" s="91" t="s">
        <v>443</v>
      </c>
      <c r="G38" s="78" t="s">
        <v>501</v>
      </c>
      <c r="H38" s="82" t="s">
        <v>526</v>
      </c>
      <c r="I38" s="82"/>
    </row>
    <row r="39" spans="1:9" ht="60" x14ac:dyDescent="0.2">
      <c r="A39" s="9">
        <v>5.2</v>
      </c>
      <c r="B39" s="30" t="s">
        <v>202</v>
      </c>
      <c r="C39" s="77" t="s">
        <v>43</v>
      </c>
      <c r="D39" s="30" t="s">
        <v>202</v>
      </c>
      <c r="E39" s="75" t="s">
        <v>518</v>
      </c>
      <c r="F39" s="91" t="s">
        <v>443</v>
      </c>
      <c r="G39" s="78" t="s">
        <v>501</v>
      </c>
      <c r="H39" s="82" t="s">
        <v>526</v>
      </c>
      <c r="I39" s="82"/>
    </row>
    <row r="40" spans="1:9" ht="24" x14ac:dyDescent="0.2">
      <c r="A40" s="9">
        <v>5.3</v>
      </c>
      <c r="B40" s="30" t="s">
        <v>203</v>
      </c>
      <c r="C40" s="77" t="s">
        <v>44</v>
      </c>
      <c r="D40" s="75" t="s">
        <v>288</v>
      </c>
      <c r="E40" s="75" t="s">
        <v>518</v>
      </c>
      <c r="F40" s="79" t="s">
        <v>521</v>
      </c>
      <c r="G40" s="78" t="s">
        <v>501</v>
      </c>
      <c r="H40" s="82" t="s">
        <v>416</v>
      </c>
      <c r="I40" s="82"/>
    </row>
    <row r="41" spans="1:9" x14ac:dyDescent="0.2">
      <c r="A41" s="9">
        <v>5.3</v>
      </c>
      <c r="B41" s="30" t="s">
        <v>203</v>
      </c>
      <c r="C41" s="77" t="s">
        <v>47</v>
      </c>
      <c r="D41" s="75" t="s">
        <v>289</v>
      </c>
      <c r="E41" s="75" t="s">
        <v>518</v>
      </c>
      <c r="F41" s="91" t="s">
        <v>443</v>
      </c>
      <c r="G41" s="78" t="s">
        <v>501</v>
      </c>
      <c r="H41" s="82" t="s">
        <v>416</v>
      </c>
      <c r="I41" s="82"/>
    </row>
    <row r="42" spans="1:9" x14ac:dyDescent="0.2">
      <c r="A42" s="9">
        <v>5.3</v>
      </c>
      <c r="B42" s="30" t="s">
        <v>203</v>
      </c>
      <c r="C42" s="77" t="s">
        <v>48</v>
      </c>
      <c r="D42" s="75" t="s">
        <v>290</v>
      </c>
      <c r="E42" s="75" t="s">
        <v>518</v>
      </c>
      <c r="F42" s="91" t="s">
        <v>443</v>
      </c>
      <c r="G42" s="78" t="s">
        <v>501</v>
      </c>
      <c r="H42" s="82" t="s">
        <v>416</v>
      </c>
      <c r="I42" s="82"/>
    </row>
    <row r="43" spans="1:9" ht="36" x14ac:dyDescent="0.2">
      <c r="A43" s="9">
        <v>5.3</v>
      </c>
      <c r="B43" s="30" t="s">
        <v>203</v>
      </c>
      <c r="C43" s="77" t="s">
        <v>49</v>
      </c>
      <c r="D43" s="75" t="s">
        <v>291</v>
      </c>
      <c r="E43" s="75" t="s">
        <v>518</v>
      </c>
      <c r="F43" s="79" t="s">
        <v>522</v>
      </c>
      <c r="G43" s="78" t="s">
        <v>501</v>
      </c>
      <c r="H43" s="82" t="s">
        <v>525</v>
      </c>
      <c r="I43" s="82"/>
    </row>
    <row r="44" spans="1:9" ht="60" x14ac:dyDescent="0.2">
      <c r="A44" s="10">
        <v>6.1</v>
      </c>
      <c r="B44" s="30" t="s">
        <v>204</v>
      </c>
      <c r="C44" s="77" t="s">
        <v>45</v>
      </c>
      <c r="D44" s="9" t="s">
        <v>368</v>
      </c>
      <c r="E44" s="9" t="s">
        <v>370</v>
      </c>
      <c r="F44" s="79" t="s">
        <v>520</v>
      </c>
      <c r="G44" s="5" t="s">
        <v>238</v>
      </c>
      <c r="H44" s="82" t="s">
        <v>416</v>
      </c>
      <c r="I44" s="82"/>
    </row>
    <row r="45" spans="1:9" ht="84" x14ac:dyDescent="0.2">
      <c r="A45" s="9">
        <v>6.2</v>
      </c>
      <c r="B45" s="30" t="s">
        <v>205</v>
      </c>
      <c r="C45" s="77" t="s">
        <v>46</v>
      </c>
      <c r="D45" s="10" t="s">
        <v>369</v>
      </c>
      <c r="E45" s="10" t="s">
        <v>499</v>
      </c>
      <c r="F45" s="79" t="s">
        <v>520</v>
      </c>
      <c r="G45" s="5" t="s">
        <v>239</v>
      </c>
      <c r="H45" s="82" t="s">
        <v>416</v>
      </c>
      <c r="I45" s="82"/>
    </row>
    <row r="46" spans="1:9" ht="84" x14ac:dyDescent="0.2">
      <c r="A46" s="9">
        <v>6.2</v>
      </c>
      <c r="B46" s="30" t="s">
        <v>205</v>
      </c>
      <c r="C46" s="77" t="s">
        <v>50</v>
      </c>
      <c r="D46" s="9" t="s">
        <v>371</v>
      </c>
      <c r="E46" s="10" t="s">
        <v>499</v>
      </c>
      <c r="F46" s="79" t="s">
        <v>520</v>
      </c>
      <c r="G46" s="5" t="s">
        <v>239</v>
      </c>
      <c r="H46" s="82" t="s">
        <v>416</v>
      </c>
      <c r="I46" s="82"/>
    </row>
    <row r="47" spans="1:9" ht="84" x14ac:dyDescent="0.2">
      <c r="A47" s="9">
        <v>6.2</v>
      </c>
      <c r="B47" s="30" t="s">
        <v>205</v>
      </c>
      <c r="C47" s="77" t="s">
        <v>51</v>
      </c>
      <c r="D47" s="9" t="s">
        <v>372</v>
      </c>
      <c r="E47" s="10" t="s">
        <v>499</v>
      </c>
      <c r="F47" s="79" t="s">
        <v>520</v>
      </c>
      <c r="G47" s="5" t="s">
        <v>239</v>
      </c>
      <c r="H47" s="82" t="s">
        <v>416</v>
      </c>
      <c r="I47" s="82"/>
    </row>
    <row r="48" spans="1:9" ht="84" x14ac:dyDescent="0.2">
      <c r="A48" s="9">
        <v>6.2</v>
      </c>
      <c r="B48" s="30" t="s">
        <v>205</v>
      </c>
      <c r="C48" s="77" t="s">
        <v>52</v>
      </c>
      <c r="D48" s="9" t="s">
        <v>381</v>
      </c>
      <c r="E48" s="10" t="s">
        <v>499</v>
      </c>
      <c r="F48" s="79" t="s">
        <v>520</v>
      </c>
      <c r="G48" s="5" t="s">
        <v>239</v>
      </c>
      <c r="H48" s="82" t="s">
        <v>416</v>
      </c>
      <c r="I48" s="82"/>
    </row>
    <row r="49" spans="1:9" ht="84" x14ac:dyDescent="0.2">
      <c r="A49" s="9">
        <v>6.2</v>
      </c>
      <c r="B49" s="30" t="s">
        <v>205</v>
      </c>
      <c r="C49" s="77" t="s">
        <v>53</v>
      </c>
      <c r="D49" s="9" t="s">
        <v>373</v>
      </c>
      <c r="E49" s="10" t="s">
        <v>499</v>
      </c>
      <c r="F49" s="79" t="s">
        <v>520</v>
      </c>
      <c r="G49" s="5" t="s">
        <v>239</v>
      </c>
      <c r="H49" s="82" t="s">
        <v>416</v>
      </c>
      <c r="I49" s="82"/>
    </row>
    <row r="50" spans="1:9" ht="84" x14ac:dyDescent="0.2">
      <c r="A50" s="9">
        <v>6.2</v>
      </c>
      <c r="B50" s="30" t="s">
        <v>205</v>
      </c>
      <c r="C50" s="77" t="s">
        <v>54</v>
      </c>
      <c r="D50" s="9" t="s">
        <v>374</v>
      </c>
      <c r="E50" s="10" t="s">
        <v>499</v>
      </c>
      <c r="F50" s="79" t="s">
        <v>520</v>
      </c>
      <c r="G50" s="5" t="s">
        <v>239</v>
      </c>
      <c r="H50" s="82" t="s">
        <v>416</v>
      </c>
      <c r="I50" s="82"/>
    </row>
    <row r="51" spans="1:9" ht="84" x14ac:dyDescent="0.2">
      <c r="A51" s="9">
        <v>6.2</v>
      </c>
      <c r="B51" s="30" t="s">
        <v>205</v>
      </c>
      <c r="C51" s="77" t="s">
        <v>55</v>
      </c>
      <c r="D51" s="9" t="s">
        <v>380</v>
      </c>
      <c r="E51" s="10" t="s">
        <v>499</v>
      </c>
      <c r="F51" s="79" t="s">
        <v>520</v>
      </c>
      <c r="G51" s="5" t="s">
        <v>239</v>
      </c>
      <c r="H51" s="82" t="s">
        <v>416</v>
      </c>
      <c r="I51" s="82"/>
    </row>
    <row r="52" spans="1:9" ht="84" x14ac:dyDescent="0.2">
      <c r="A52" s="9">
        <v>6.2</v>
      </c>
      <c r="B52" s="30" t="s">
        <v>205</v>
      </c>
      <c r="C52" s="77" t="s">
        <v>56</v>
      </c>
      <c r="D52" s="9" t="s">
        <v>379</v>
      </c>
      <c r="E52" s="10" t="s">
        <v>499</v>
      </c>
      <c r="F52" s="79" t="s">
        <v>520</v>
      </c>
      <c r="G52" s="5" t="s">
        <v>239</v>
      </c>
      <c r="H52" s="82" t="s">
        <v>416</v>
      </c>
      <c r="I52" s="82"/>
    </row>
    <row r="53" spans="1:9" ht="84" x14ac:dyDescent="0.2">
      <c r="A53" s="9">
        <v>6.2</v>
      </c>
      <c r="B53" s="30" t="s">
        <v>205</v>
      </c>
      <c r="C53" s="77" t="s">
        <v>57</v>
      </c>
      <c r="D53" s="9" t="s">
        <v>378</v>
      </c>
      <c r="E53" s="10" t="s">
        <v>499</v>
      </c>
      <c r="F53" s="79" t="s">
        <v>520</v>
      </c>
      <c r="G53" s="5" t="s">
        <v>239</v>
      </c>
      <c r="H53" s="82" t="s">
        <v>416</v>
      </c>
      <c r="I53" s="82"/>
    </row>
    <row r="54" spans="1:9" ht="84" x14ac:dyDescent="0.2">
      <c r="A54" s="9">
        <v>6.2</v>
      </c>
      <c r="B54" s="30" t="s">
        <v>205</v>
      </c>
      <c r="C54" s="77" t="s">
        <v>58</v>
      </c>
      <c r="D54" s="9" t="s">
        <v>301</v>
      </c>
      <c r="E54" s="10" t="s">
        <v>499</v>
      </c>
      <c r="F54" s="79" t="s">
        <v>520</v>
      </c>
      <c r="G54" s="5" t="s">
        <v>239</v>
      </c>
      <c r="H54" s="82" t="s">
        <v>416</v>
      </c>
      <c r="I54" s="82"/>
    </row>
    <row r="55" spans="1:9" ht="84" x14ac:dyDescent="0.2">
      <c r="A55" s="9">
        <v>6.2</v>
      </c>
      <c r="B55" s="30" t="s">
        <v>205</v>
      </c>
      <c r="C55" s="77" t="s">
        <v>59</v>
      </c>
      <c r="D55" s="9" t="s">
        <v>302</v>
      </c>
      <c r="E55" s="10" t="s">
        <v>499</v>
      </c>
      <c r="F55" s="79" t="s">
        <v>520</v>
      </c>
      <c r="G55" s="5" t="s">
        <v>239</v>
      </c>
      <c r="H55" s="82" t="s">
        <v>416</v>
      </c>
      <c r="I55" s="82"/>
    </row>
    <row r="56" spans="1:9" ht="84" x14ac:dyDescent="0.2">
      <c r="A56" s="9">
        <v>6.2</v>
      </c>
      <c r="B56" s="30" t="s">
        <v>205</v>
      </c>
      <c r="C56" s="77" t="s">
        <v>60</v>
      </c>
      <c r="D56" s="9" t="s">
        <v>377</v>
      </c>
      <c r="E56" s="10" t="s">
        <v>499</v>
      </c>
      <c r="F56" s="79" t="s">
        <v>520</v>
      </c>
      <c r="G56" s="5" t="s">
        <v>239</v>
      </c>
      <c r="H56" s="82" t="s">
        <v>416</v>
      </c>
      <c r="I56" s="82"/>
    </row>
    <row r="57" spans="1:9" ht="84" x14ac:dyDescent="0.2">
      <c r="A57" s="9">
        <v>6.2</v>
      </c>
      <c r="B57" s="30" t="s">
        <v>205</v>
      </c>
      <c r="C57" s="77" t="s">
        <v>61</v>
      </c>
      <c r="D57" s="9" t="s">
        <v>376</v>
      </c>
      <c r="E57" s="10" t="s">
        <v>499</v>
      </c>
      <c r="F57" s="79" t="s">
        <v>520</v>
      </c>
      <c r="G57" s="5" t="s">
        <v>239</v>
      </c>
      <c r="H57" s="82" t="s">
        <v>416</v>
      </c>
      <c r="I57" s="82"/>
    </row>
    <row r="58" spans="1:9" ht="84" x14ac:dyDescent="0.2">
      <c r="A58" s="9">
        <v>6.2</v>
      </c>
      <c r="B58" s="30" t="s">
        <v>205</v>
      </c>
      <c r="C58" s="77" t="s">
        <v>62</v>
      </c>
      <c r="D58" s="9" t="s">
        <v>375</v>
      </c>
      <c r="E58" s="10" t="s">
        <v>499</v>
      </c>
      <c r="F58" s="79" t="s">
        <v>520</v>
      </c>
      <c r="G58" s="5" t="s">
        <v>239</v>
      </c>
      <c r="H58" s="82" t="s">
        <v>416</v>
      </c>
      <c r="I58" s="82"/>
    </row>
    <row r="59" spans="1:9" s="92" customFormat="1" ht="60" x14ac:dyDescent="0.2">
      <c r="A59" s="57">
        <v>6.2</v>
      </c>
      <c r="B59" s="89" t="s">
        <v>205</v>
      </c>
      <c r="C59" s="59" t="s">
        <v>63</v>
      </c>
      <c r="D59" s="57" t="s">
        <v>506</v>
      </c>
      <c r="E59" s="63" t="s">
        <v>480</v>
      </c>
      <c r="F59" s="79" t="s">
        <v>520</v>
      </c>
      <c r="G59" s="67" t="s">
        <v>239</v>
      </c>
      <c r="H59" s="87" t="s">
        <v>416</v>
      </c>
      <c r="I59" s="87"/>
    </row>
    <row r="60" spans="1:9" s="92" customFormat="1" ht="36" x14ac:dyDescent="0.2">
      <c r="A60" s="57">
        <v>6.3</v>
      </c>
      <c r="B60" s="89" t="s">
        <v>4</v>
      </c>
      <c r="C60" s="59" t="s">
        <v>64</v>
      </c>
      <c r="D60" s="89" t="s">
        <v>294</v>
      </c>
      <c r="E60" s="75" t="s">
        <v>518</v>
      </c>
      <c r="F60" s="91" t="s">
        <v>443</v>
      </c>
      <c r="G60" s="90" t="s">
        <v>501</v>
      </c>
      <c r="H60" s="82" t="s">
        <v>526</v>
      </c>
      <c r="I60" s="87"/>
    </row>
    <row r="61" spans="1:9" s="92" customFormat="1" ht="84" x14ac:dyDescent="0.2">
      <c r="A61" s="57">
        <v>6.4</v>
      </c>
      <c r="B61" s="89" t="s">
        <v>5</v>
      </c>
      <c r="C61" s="57" t="s">
        <v>462</v>
      </c>
      <c r="D61" s="57" t="s">
        <v>449</v>
      </c>
      <c r="E61" s="89"/>
      <c r="F61" s="91" t="s">
        <v>443</v>
      </c>
      <c r="G61" s="90" t="s">
        <v>501</v>
      </c>
      <c r="H61" s="87" t="s">
        <v>525</v>
      </c>
      <c r="I61" s="87"/>
    </row>
    <row r="62" spans="1:9" s="92" customFormat="1" ht="84" x14ac:dyDescent="0.2">
      <c r="A62" s="57">
        <v>6.4</v>
      </c>
      <c r="B62" s="89" t="s">
        <v>5</v>
      </c>
      <c r="C62" s="57" t="s">
        <v>463</v>
      </c>
      <c r="D62" s="57" t="s">
        <v>476</v>
      </c>
      <c r="E62" s="89"/>
      <c r="F62" s="89" t="s">
        <v>510</v>
      </c>
      <c r="G62" s="90" t="s">
        <v>501</v>
      </c>
      <c r="H62" s="87" t="s">
        <v>525</v>
      </c>
      <c r="I62" s="87"/>
    </row>
    <row r="63" spans="1:9" s="92" customFormat="1" ht="84" x14ac:dyDescent="0.2">
      <c r="A63" s="57">
        <v>6.4</v>
      </c>
      <c r="B63" s="89" t="s">
        <v>5</v>
      </c>
      <c r="C63" s="57" t="s">
        <v>464</v>
      </c>
      <c r="D63" s="57" t="s">
        <v>450</v>
      </c>
      <c r="E63" s="89"/>
      <c r="F63" s="91" t="s">
        <v>443</v>
      </c>
      <c r="G63" s="90" t="s">
        <v>501</v>
      </c>
      <c r="H63" s="87" t="s">
        <v>525</v>
      </c>
      <c r="I63" s="87"/>
    </row>
    <row r="64" spans="1:9" s="92" customFormat="1" ht="84" x14ac:dyDescent="0.2">
      <c r="A64" s="57">
        <v>6.4</v>
      </c>
      <c r="B64" s="89" t="s">
        <v>5</v>
      </c>
      <c r="C64" s="57" t="s">
        <v>65</v>
      </c>
      <c r="D64" s="57" t="s">
        <v>477</v>
      </c>
      <c r="E64" s="89"/>
      <c r="F64" s="89" t="s">
        <v>510</v>
      </c>
      <c r="G64" s="90" t="s">
        <v>501</v>
      </c>
      <c r="H64" s="87" t="s">
        <v>525</v>
      </c>
      <c r="I64" s="87"/>
    </row>
    <row r="65" spans="1:9" s="92" customFormat="1" ht="84" x14ac:dyDescent="0.2">
      <c r="A65" s="57">
        <v>6.4</v>
      </c>
      <c r="B65" s="89" t="s">
        <v>5</v>
      </c>
      <c r="C65" s="57" t="s">
        <v>465</v>
      </c>
      <c r="D65" s="57" t="s">
        <v>451</v>
      </c>
      <c r="E65" s="89"/>
      <c r="F65" s="79" t="s">
        <v>541</v>
      </c>
      <c r="G65" s="90" t="s">
        <v>501</v>
      </c>
      <c r="H65" s="87" t="s">
        <v>525</v>
      </c>
      <c r="I65" s="87"/>
    </row>
    <row r="66" spans="1:9" s="92" customFormat="1" ht="84" x14ac:dyDescent="0.2">
      <c r="A66" s="57">
        <v>6.4</v>
      </c>
      <c r="B66" s="89" t="s">
        <v>5</v>
      </c>
      <c r="C66" s="57" t="s">
        <v>466</v>
      </c>
      <c r="D66" s="57" t="s">
        <v>478</v>
      </c>
      <c r="E66" s="89"/>
      <c r="F66" s="89" t="s">
        <v>510</v>
      </c>
      <c r="G66" s="90" t="s">
        <v>501</v>
      </c>
      <c r="H66" s="87" t="s">
        <v>525</v>
      </c>
      <c r="I66" s="87"/>
    </row>
    <row r="67" spans="1:9" s="92" customFormat="1" ht="84" x14ac:dyDescent="0.2">
      <c r="A67" s="57">
        <v>6.4</v>
      </c>
      <c r="B67" s="89" t="s">
        <v>5</v>
      </c>
      <c r="C67" s="57" t="s">
        <v>467</v>
      </c>
      <c r="D67" s="57" t="s">
        <v>452</v>
      </c>
      <c r="E67" s="89"/>
      <c r="F67" s="91" t="s">
        <v>443</v>
      </c>
      <c r="G67" s="90" t="s">
        <v>501</v>
      </c>
      <c r="H67" s="87" t="s">
        <v>525</v>
      </c>
      <c r="I67" s="87"/>
    </row>
    <row r="68" spans="1:9" s="92" customFormat="1" ht="84" x14ac:dyDescent="0.2">
      <c r="A68" s="57">
        <v>6.4</v>
      </c>
      <c r="B68" s="89" t="s">
        <v>5</v>
      </c>
      <c r="C68" s="57" t="s">
        <v>468</v>
      </c>
      <c r="D68" s="57" t="s">
        <v>453</v>
      </c>
      <c r="E68" s="89"/>
      <c r="F68" s="89" t="s">
        <v>510</v>
      </c>
      <c r="G68" s="90" t="s">
        <v>501</v>
      </c>
      <c r="H68" s="87" t="s">
        <v>525</v>
      </c>
      <c r="I68" s="87"/>
    </row>
    <row r="69" spans="1:9" s="92" customFormat="1" ht="84" x14ac:dyDescent="0.2">
      <c r="A69" s="57">
        <v>6.4</v>
      </c>
      <c r="B69" s="89" t="s">
        <v>5</v>
      </c>
      <c r="C69" s="57" t="s">
        <v>469</v>
      </c>
      <c r="D69" s="57" t="s">
        <v>454</v>
      </c>
      <c r="E69" s="89"/>
      <c r="F69" s="91" t="s">
        <v>443</v>
      </c>
      <c r="G69" s="90" t="s">
        <v>501</v>
      </c>
      <c r="H69" s="87" t="s">
        <v>525</v>
      </c>
      <c r="I69" s="87"/>
    </row>
    <row r="70" spans="1:9" s="92" customFormat="1" ht="84" x14ac:dyDescent="0.2">
      <c r="A70" s="57">
        <v>6.4</v>
      </c>
      <c r="B70" s="89" t="s">
        <v>5</v>
      </c>
      <c r="C70" s="57" t="s">
        <v>470</v>
      </c>
      <c r="D70" s="57" t="s">
        <v>455</v>
      </c>
      <c r="E70" s="89"/>
      <c r="F70" s="89" t="s">
        <v>510</v>
      </c>
      <c r="G70" s="90" t="s">
        <v>501</v>
      </c>
      <c r="H70" s="87" t="s">
        <v>525</v>
      </c>
      <c r="I70" s="87"/>
    </row>
    <row r="71" spans="1:9" s="92" customFormat="1" ht="84" x14ac:dyDescent="0.2">
      <c r="A71" s="57">
        <v>6.4</v>
      </c>
      <c r="B71" s="89" t="s">
        <v>5</v>
      </c>
      <c r="C71" s="57" t="s">
        <v>471</v>
      </c>
      <c r="D71" s="57" t="s">
        <v>456</v>
      </c>
      <c r="E71" s="89"/>
      <c r="F71" s="91" t="s">
        <v>443</v>
      </c>
      <c r="G71" s="90" t="s">
        <v>501</v>
      </c>
      <c r="H71" s="87" t="s">
        <v>525</v>
      </c>
      <c r="I71" s="87"/>
    </row>
    <row r="72" spans="1:9" s="92" customFormat="1" ht="84" x14ac:dyDescent="0.2">
      <c r="A72" s="57">
        <v>6.4</v>
      </c>
      <c r="B72" s="89" t="s">
        <v>5</v>
      </c>
      <c r="C72" s="57" t="s">
        <v>472</v>
      </c>
      <c r="D72" s="57" t="s">
        <v>457</v>
      </c>
      <c r="E72" s="89"/>
      <c r="F72" s="89" t="s">
        <v>510</v>
      </c>
      <c r="G72" s="90" t="s">
        <v>501</v>
      </c>
      <c r="H72" s="87" t="s">
        <v>525</v>
      </c>
      <c r="I72" s="87"/>
    </row>
    <row r="73" spans="1:9" s="92" customFormat="1" ht="84" x14ac:dyDescent="0.2">
      <c r="A73" s="57">
        <v>6.4</v>
      </c>
      <c r="B73" s="89" t="s">
        <v>5</v>
      </c>
      <c r="C73" s="57" t="s">
        <v>473</v>
      </c>
      <c r="D73" s="59" t="s">
        <v>458</v>
      </c>
      <c r="E73" s="89"/>
      <c r="F73" s="91" t="s">
        <v>443</v>
      </c>
      <c r="G73" s="90" t="s">
        <v>501</v>
      </c>
      <c r="H73" s="87" t="s">
        <v>525</v>
      </c>
      <c r="I73" s="87"/>
    </row>
    <row r="74" spans="1:9" s="92" customFormat="1" ht="84" x14ac:dyDescent="0.2">
      <c r="A74" s="57">
        <v>6.4</v>
      </c>
      <c r="B74" s="89" t="s">
        <v>5</v>
      </c>
      <c r="C74" s="57" t="s">
        <v>474</v>
      </c>
      <c r="D74" s="57" t="s">
        <v>459</v>
      </c>
      <c r="E74" s="89"/>
      <c r="F74" s="91" t="s">
        <v>443</v>
      </c>
      <c r="G74" s="90" t="s">
        <v>501</v>
      </c>
      <c r="H74" s="87" t="s">
        <v>416</v>
      </c>
      <c r="I74" s="87"/>
    </row>
    <row r="75" spans="1:9" s="92" customFormat="1" ht="84" x14ac:dyDescent="0.2">
      <c r="A75" s="57">
        <v>6.4</v>
      </c>
      <c r="B75" s="89" t="s">
        <v>5</v>
      </c>
      <c r="C75" s="57" t="s">
        <v>475</v>
      </c>
      <c r="D75" s="57" t="s">
        <v>460</v>
      </c>
      <c r="E75" s="89"/>
      <c r="F75" s="89" t="s">
        <v>510</v>
      </c>
      <c r="G75" s="90" t="s">
        <v>501</v>
      </c>
      <c r="H75" s="87" t="s">
        <v>525</v>
      </c>
      <c r="I75" s="87"/>
    </row>
    <row r="76" spans="1:9" ht="60" x14ac:dyDescent="0.2">
      <c r="A76" s="9">
        <v>6.5</v>
      </c>
      <c r="B76" s="30" t="s">
        <v>206</v>
      </c>
      <c r="C76" s="77" t="s">
        <v>500</v>
      </c>
      <c r="D76" s="75" t="s">
        <v>505</v>
      </c>
      <c r="E76" s="75" t="s">
        <v>518</v>
      </c>
      <c r="F76" s="79" t="s">
        <v>522</v>
      </c>
      <c r="G76" s="78" t="s">
        <v>501</v>
      </c>
      <c r="H76" s="91" t="s">
        <v>438</v>
      </c>
      <c r="I76" s="91"/>
    </row>
    <row r="77" spans="1:9" s="92" customFormat="1" ht="48" x14ac:dyDescent="0.2">
      <c r="A77" s="63">
        <v>6.5</v>
      </c>
      <c r="B77" s="61" t="s">
        <v>442</v>
      </c>
      <c r="C77" s="62" t="s">
        <v>444</v>
      </c>
      <c r="D77" s="60" t="s">
        <v>445</v>
      </c>
      <c r="E77" s="75" t="s">
        <v>518</v>
      </c>
      <c r="F77" s="91" t="s">
        <v>443</v>
      </c>
      <c r="G77" s="90" t="s">
        <v>501</v>
      </c>
      <c r="H77" s="91" t="s">
        <v>438</v>
      </c>
      <c r="I77" s="91"/>
    </row>
    <row r="78" spans="1:9" s="92" customFormat="1" ht="48" x14ac:dyDescent="0.2">
      <c r="A78" s="63">
        <v>6.5</v>
      </c>
      <c r="B78" s="61" t="s">
        <v>442</v>
      </c>
      <c r="C78" s="62" t="s">
        <v>494</v>
      </c>
      <c r="D78" s="60" t="s">
        <v>446</v>
      </c>
      <c r="E78" s="75" t="s">
        <v>518</v>
      </c>
      <c r="F78" s="91" t="s">
        <v>443</v>
      </c>
      <c r="G78" s="90" t="s">
        <v>501</v>
      </c>
      <c r="H78" s="91" t="s">
        <v>438</v>
      </c>
      <c r="I78" s="91"/>
    </row>
    <row r="79" spans="1:9" ht="60" x14ac:dyDescent="0.2">
      <c r="A79" s="9">
        <v>6.5</v>
      </c>
      <c r="B79" s="30" t="s">
        <v>206</v>
      </c>
      <c r="C79" s="77" t="s">
        <v>66</v>
      </c>
      <c r="D79" s="75" t="s">
        <v>271</v>
      </c>
      <c r="E79" s="75" t="s">
        <v>518</v>
      </c>
      <c r="F79" s="79" t="s">
        <v>522</v>
      </c>
      <c r="G79" s="78" t="s">
        <v>501</v>
      </c>
      <c r="H79" s="91" t="s">
        <v>438</v>
      </c>
      <c r="I79" s="91"/>
    </row>
    <row r="80" spans="1:9" ht="60" x14ac:dyDescent="0.2">
      <c r="A80" s="9">
        <v>6.5</v>
      </c>
      <c r="B80" s="30" t="s">
        <v>206</v>
      </c>
      <c r="C80" s="77" t="s">
        <v>67</v>
      </c>
      <c r="D80" s="75" t="s">
        <v>272</v>
      </c>
      <c r="E80" s="75" t="s">
        <v>518</v>
      </c>
      <c r="F80" s="79" t="s">
        <v>541</v>
      </c>
      <c r="G80" s="78" t="s">
        <v>501</v>
      </c>
      <c r="H80" s="91" t="s">
        <v>438</v>
      </c>
      <c r="I80" s="91"/>
    </row>
    <row r="81" spans="1:9" ht="60" x14ac:dyDescent="0.2">
      <c r="A81" s="9">
        <v>6.5</v>
      </c>
      <c r="B81" s="30" t="s">
        <v>206</v>
      </c>
      <c r="C81" s="77" t="s">
        <v>68</v>
      </c>
      <c r="D81" s="75" t="s">
        <v>313</v>
      </c>
      <c r="E81" s="75" t="s">
        <v>518</v>
      </c>
      <c r="F81" s="79" t="s">
        <v>520</v>
      </c>
      <c r="G81" s="78" t="s">
        <v>501</v>
      </c>
      <c r="H81" s="91" t="s">
        <v>438</v>
      </c>
      <c r="I81" s="91"/>
    </row>
    <row r="82" spans="1:9" ht="60" x14ac:dyDescent="0.2">
      <c r="A82" s="9">
        <v>6.5</v>
      </c>
      <c r="B82" s="30" t="s">
        <v>206</v>
      </c>
      <c r="C82" s="77" t="s">
        <v>312</v>
      </c>
      <c r="D82" s="75" t="s">
        <v>314</v>
      </c>
      <c r="E82" s="75" t="s">
        <v>518</v>
      </c>
      <c r="F82" s="79" t="s">
        <v>520</v>
      </c>
      <c r="G82" s="78" t="s">
        <v>501</v>
      </c>
      <c r="H82" s="91" t="s">
        <v>438</v>
      </c>
      <c r="I82" s="91"/>
    </row>
    <row r="83" spans="1:9" ht="36" x14ac:dyDescent="0.2">
      <c r="A83" s="9">
        <v>6.6</v>
      </c>
      <c r="B83" s="30" t="s">
        <v>69</v>
      </c>
      <c r="C83" s="77" t="s">
        <v>70</v>
      </c>
      <c r="D83" s="75" t="s">
        <v>69</v>
      </c>
      <c r="E83" s="75" t="s">
        <v>518</v>
      </c>
      <c r="F83" s="79" t="s">
        <v>520</v>
      </c>
      <c r="G83" s="78" t="s">
        <v>501</v>
      </c>
      <c r="H83" s="82" t="s">
        <v>525</v>
      </c>
      <c r="I83" s="82"/>
    </row>
    <row r="84" spans="1:9" ht="36" x14ac:dyDescent="0.2">
      <c r="A84" s="9">
        <v>6.7</v>
      </c>
      <c r="B84" s="30" t="s">
        <v>6</v>
      </c>
      <c r="C84" s="77" t="s">
        <v>71</v>
      </c>
      <c r="D84" s="75" t="s">
        <v>6</v>
      </c>
      <c r="E84" s="75" t="s">
        <v>518</v>
      </c>
      <c r="F84" s="79" t="s">
        <v>520</v>
      </c>
      <c r="G84" s="78" t="s">
        <v>501</v>
      </c>
      <c r="H84" s="82" t="s">
        <v>525</v>
      </c>
      <c r="I84" s="82"/>
    </row>
    <row r="85" spans="1:9" ht="36" x14ac:dyDescent="0.2">
      <c r="A85" s="9">
        <v>6.8</v>
      </c>
      <c r="B85" s="30" t="s">
        <v>73</v>
      </c>
      <c r="C85" s="77" t="s">
        <v>72</v>
      </c>
      <c r="D85" s="79" t="s">
        <v>73</v>
      </c>
      <c r="E85" s="75" t="s">
        <v>518</v>
      </c>
      <c r="F85" s="79" t="s">
        <v>520</v>
      </c>
      <c r="G85" s="78" t="s">
        <v>501</v>
      </c>
      <c r="H85" s="82" t="s">
        <v>525</v>
      </c>
      <c r="I85" s="82"/>
    </row>
    <row r="86" spans="1:9" ht="24" x14ac:dyDescent="0.2">
      <c r="A86" s="9">
        <v>7.1</v>
      </c>
      <c r="B86" s="30" t="s">
        <v>207</v>
      </c>
      <c r="C86" s="77" t="s">
        <v>77</v>
      </c>
      <c r="D86" s="75" t="s">
        <v>74</v>
      </c>
      <c r="E86" s="75" t="s">
        <v>518</v>
      </c>
      <c r="F86" s="91" t="s">
        <v>443</v>
      </c>
      <c r="G86" s="78" t="s">
        <v>501</v>
      </c>
      <c r="H86" s="82" t="s">
        <v>416</v>
      </c>
      <c r="I86" s="82"/>
    </row>
    <row r="87" spans="1:9" ht="36" x14ac:dyDescent="0.2">
      <c r="A87" s="9">
        <v>7.1</v>
      </c>
      <c r="B87" s="30" t="s">
        <v>207</v>
      </c>
      <c r="C87" s="77" t="s">
        <v>78</v>
      </c>
      <c r="D87" s="9" t="s">
        <v>382</v>
      </c>
      <c r="E87" s="9" t="s">
        <v>328</v>
      </c>
      <c r="F87" s="79" t="s">
        <v>520</v>
      </c>
      <c r="G87" s="5" t="s">
        <v>240</v>
      </c>
      <c r="H87" s="82" t="s">
        <v>416</v>
      </c>
      <c r="I87" s="82"/>
    </row>
    <row r="88" spans="1:9" ht="24" x14ac:dyDescent="0.2">
      <c r="A88" s="9">
        <v>7.1</v>
      </c>
      <c r="B88" s="30" t="s">
        <v>207</v>
      </c>
      <c r="C88" s="77" t="s">
        <v>79</v>
      </c>
      <c r="D88" s="9" t="s">
        <v>383</v>
      </c>
      <c r="E88" s="9" t="s">
        <v>328</v>
      </c>
      <c r="F88" s="79" t="s">
        <v>520</v>
      </c>
      <c r="G88" s="5" t="s">
        <v>240</v>
      </c>
      <c r="H88" s="82" t="s">
        <v>416</v>
      </c>
      <c r="I88" s="82"/>
    </row>
    <row r="89" spans="1:9" ht="36" x14ac:dyDescent="0.2">
      <c r="A89" s="9">
        <v>7.1</v>
      </c>
      <c r="B89" s="30" t="s">
        <v>207</v>
      </c>
      <c r="C89" s="77" t="s">
        <v>80</v>
      </c>
      <c r="D89" s="9" t="s">
        <v>384</v>
      </c>
      <c r="E89" s="9" t="s">
        <v>328</v>
      </c>
      <c r="F89" s="79" t="s">
        <v>520</v>
      </c>
      <c r="G89" s="5" t="s">
        <v>240</v>
      </c>
      <c r="H89" s="82" t="s">
        <v>416</v>
      </c>
      <c r="I89" s="82"/>
    </row>
    <row r="90" spans="1:9" ht="36" x14ac:dyDescent="0.2">
      <c r="A90" s="9">
        <v>7.1</v>
      </c>
      <c r="B90" s="30" t="s">
        <v>207</v>
      </c>
      <c r="C90" s="77" t="s">
        <v>81</v>
      </c>
      <c r="D90" s="9" t="s">
        <v>385</v>
      </c>
      <c r="E90" s="9" t="s">
        <v>328</v>
      </c>
      <c r="F90" s="79" t="s">
        <v>520</v>
      </c>
      <c r="G90" s="5" t="s">
        <v>240</v>
      </c>
      <c r="H90" s="82" t="s">
        <v>416</v>
      </c>
      <c r="I90" s="82"/>
    </row>
    <row r="91" spans="1:9" ht="60" x14ac:dyDescent="0.2">
      <c r="A91" s="9">
        <v>7.1</v>
      </c>
      <c r="B91" s="30" t="s">
        <v>207</v>
      </c>
      <c r="C91" s="77" t="s">
        <v>82</v>
      </c>
      <c r="D91" s="9" t="s">
        <v>386</v>
      </c>
      <c r="E91" s="9" t="s">
        <v>328</v>
      </c>
      <c r="F91" s="79" t="s">
        <v>520</v>
      </c>
      <c r="G91" s="5" t="s">
        <v>240</v>
      </c>
      <c r="H91" s="82" t="s">
        <v>416</v>
      </c>
      <c r="I91" s="82"/>
    </row>
    <row r="92" spans="1:9" ht="36" x14ac:dyDescent="0.2">
      <c r="A92" s="9">
        <v>7.1</v>
      </c>
      <c r="B92" s="30" t="s">
        <v>207</v>
      </c>
      <c r="C92" s="77" t="s">
        <v>83</v>
      </c>
      <c r="D92" s="9" t="s">
        <v>387</v>
      </c>
      <c r="E92" s="9" t="s">
        <v>328</v>
      </c>
      <c r="F92" s="79" t="s">
        <v>520</v>
      </c>
      <c r="G92" s="5" t="s">
        <v>240</v>
      </c>
      <c r="H92" s="82" t="s">
        <v>416</v>
      </c>
      <c r="I92" s="82"/>
    </row>
    <row r="93" spans="1:9" ht="60" x14ac:dyDescent="0.2">
      <c r="A93" s="9">
        <v>7.1</v>
      </c>
      <c r="B93" s="30" t="s">
        <v>207</v>
      </c>
      <c r="C93" s="77" t="s">
        <v>84</v>
      </c>
      <c r="D93" s="9" t="s">
        <v>388</v>
      </c>
      <c r="E93" s="9" t="s">
        <v>328</v>
      </c>
      <c r="F93" s="79" t="s">
        <v>520</v>
      </c>
      <c r="G93" s="5" t="s">
        <v>240</v>
      </c>
      <c r="H93" s="82" t="s">
        <v>416</v>
      </c>
      <c r="I93" s="82"/>
    </row>
    <row r="94" spans="1:9" ht="24" x14ac:dyDescent="0.2">
      <c r="A94" s="9">
        <v>7.1</v>
      </c>
      <c r="B94" s="30" t="s">
        <v>207</v>
      </c>
      <c r="C94" s="77" t="s">
        <v>85</v>
      </c>
      <c r="D94" s="9" t="s">
        <v>389</v>
      </c>
      <c r="E94" s="9" t="s">
        <v>328</v>
      </c>
      <c r="F94" s="79" t="s">
        <v>520</v>
      </c>
      <c r="G94" s="5" t="s">
        <v>240</v>
      </c>
      <c r="H94" s="82" t="s">
        <v>416</v>
      </c>
      <c r="I94" s="82"/>
    </row>
    <row r="95" spans="1:9" ht="24" x14ac:dyDescent="0.2">
      <c r="A95" s="9">
        <v>7.1</v>
      </c>
      <c r="B95" s="30" t="s">
        <v>207</v>
      </c>
      <c r="C95" s="77" t="s">
        <v>86</v>
      </c>
      <c r="D95" s="75" t="s">
        <v>75</v>
      </c>
      <c r="E95" s="75" t="s">
        <v>518</v>
      </c>
      <c r="F95" s="91" t="s">
        <v>443</v>
      </c>
      <c r="G95" s="78" t="s">
        <v>501</v>
      </c>
      <c r="H95" s="82" t="s">
        <v>525</v>
      </c>
      <c r="I95" s="82"/>
    </row>
    <row r="96" spans="1:9" ht="48" x14ac:dyDescent="0.2">
      <c r="A96" s="9">
        <v>7.1</v>
      </c>
      <c r="B96" s="30" t="s">
        <v>207</v>
      </c>
      <c r="C96" s="77" t="s">
        <v>87</v>
      </c>
      <c r="D96" s="75" t="s">
        <v>76</v>
      </c>
      <c r="E96" s="75" t="s">
        <v>518</v>
      </c>
      <c r="F96" s="91" t="s">
        <v>443</v>
      </c>
      <c r="G96" s="78" t="s">
        <v>501</v>
      </c>
      <c r="H96" s="82" t="s">
        <v>416</v>
      </c>
      <c r="I96" s="82"/>
    </row>
    <row r="97" spans="1:9" ht="60" x14ac:dyDescent="0.2">
      <c r="A97" s="9">
        <v>7.2</v>
      </c>
      <c r="B97" s="30" t="s">
        <v>208</v>
      </c>
      <c r="C97" s="77" t="s">
        <v>89</v>
      </c>
      <c r="D97" s="75" t="s">
        <v>88</v>
      </c>
      <c r="E97" s="75" t="s">
        <v>518</v>
      </c>
      <c r="F97" s="79" t="s">
        <v>520</v>
      </c>
      <c r="G97" s="78" t="s">
        <v>501</v>
      </c>
      <c r="H97" s="82" t="s">
        <v>416</v>
      </c>
      <c r="I97" s="82"/>
    </row>
    <row r="98" spans="1:9" ht="72" x14ac:dyDescent="0.2">
      <c r="A98" s="9">
        <v>7.3</v>
      </c>
      <c r="B98" s="30" t="s">
        <v>207</v>
      </c>
      <c r="C98" s="77" t="s">
        <v>99</v>
      </c>
      <c r="D98" s="9" t="s">
        <v>393</v>
      </c>
      <c r="E98" s="9" t="s">
        <v>344</v>
      </c>
      <c r="F98" s="79" t="s">
        <v>520</v>
      </c>
      <c r="G98" s="5" t="s">
        <v>241</v>
      </c>
      <c r="H98" s="82" t="s">
        <v>525</v>
      </c>
      <c r="I98" s="82"/>
    </row>
    <row r="99" spans="1:9" ht="60" x14ac:dyDescent="0.2">
      <c r="A99" s="9">
        <v>7.3</v>
      </c>
      <c r="B99" s="30" t="s">
        <v>207</v>
      </c>
      <c r="C99" s="77" t="s">
        <v>100</v>
      </c>
      <c r="D99" s="9" t="s">
        <v>308</v>
      </c>
      <c r="E99" s="75" t="s">
        <v>518</v>
      </c>
      <c r="F99" s="79" t="s">
        <v>522</v>
      </c>
      <c r="G99" s="78" t="s">
        <v>501</v>
      </c>
      <c r="H99" s="82" t="s">
        <v>525</v>
      </c>
      <c r="I99" s="82"/>
    </row>
    <row r="100" spans="1:9" ht="48" x14ac:dyDescent="0.2">
      <c r="A100" s="9">
        <v>7.3</v>
      </c>
      <c r="B100" s="30" t="s">
        <v>207</v>
      </c>
      <c r="C100" s="77" t="s">
        <v>101</v>
      </c>
      <c r="D100" s="9" t="s">
        <v>392</v>
      </c>
      <c r="E100" s="9" t="s">
        <v>329</v>
      </c>
      <c r="F100" s="79" t="s">
        <v>520</v>
      </c>
      <c r="G100" s="78" t="s">
        <v>309</v>
      </c>
      <c r="H100" s="82" t="s">
        <v>525</v>
      </c>
      <c r="I100" s="82"/>
    </row>
    <row r="101" spans="1:9" ht="60" x14ac:dyDescent="0.2">
      <c r="A101" s="9">
        <v>7.3</v>
      </c>
      <c r="B101" s="30" t="s">
        <v>207</v>
      </c>
      <c r="C101" s="77" t="s">
        <v>102</v>
      </c>
      <c r="D101" s="9" t="s">
        <v>410</v>
      </c>
      <c r="E101" s="9" t="s">
        <v>344</v>
      </c>
      <c r="F101" s="79" t="s">
        <v>520</v>
      </c>
      <c r="G101" s="5" t="s">
        <v>241</v>
      </c>
      <c r="H101" s="82" t="s">
        <v>525</v>
      </c>
      <c r="I101" s="82"/>
    </row>
    <row r="102" spans="1:9" ht="72" x14ac:dyDescent="0.2">
      <c r="A102" s="9">
        <v>7.3</v>
      </c>
      <c r="B102" s="30" t="s">
        <v>207</v>
      </c>
      <c r="C102" s="77" t="s">
        <v>306</v>
      </c>
      <c r="D102" s="9" t="s">
        <v>391</v>
      </c>
      <c r="E102" s="9" t="s">
        <v>344</v>
      </c>
      <c r="F102" s="79" t="s">
        <v>520</v>
      </c>
      <c r="G102" s="5" t="s">
        <v>241</v>
      </c>
      <c r="H102" s="82" t="s">
        <v>525</v>
      </c>
      <c r="I102" s="82"/>
    </row>
    <row r="103" spans="1:9" ht="48" x14ac:dyDescent="0.2">
      <c r="A103" s="9">
        <v>7.3</v>
      </c>
      <c r="B103" s="30" t="s">
        <v>207</v>
      </c>
      <c r="C103" s="77" t="s">
        <v>103</v>
      </c>
      <c r="D103" s="9" t="s">
        <v>390</v>
      </c>
      <c r="E103" s="9" t="s">
        <v>345</v>
      </c>
      <c r="F103" s="79" t="s">
        <v>522</v>
      </c>
      <c r="G103" s="78" t="s">
        <v>310</v>
      </c>
      <c r="H103" s="82" t="s">
        <v>525</v>
      </c>
      <c r="I103" s="82"/>
    </row>
    <row r="104" spans="1:9" ht="60" x14ac:dyDescent="0.2">
      <c r="A104" s="10">
        <v>7.3</v>
      </c>
      <c r="B104" s="30" t="s">
        <v>207</v>
      </c>
      <c r="C104" s="77" t="s">
        <v>307</v>
      </c>
      <c r="D104" s="9" t="s">
        <v>394</v>
      </c>
      <c r="E104" s="9" t="s">
        <v>329</v>
      </c>
      <c r="F104" s="79" t="s">
        <v>520</v>
      </c>
      <c r="G104" s="78" t="s">
        <v>309</v>
      </c>
      <c r="H104" s="82" t="s">
        <v>525</v>
      </c>
      <c r="I104" s="82"/>
    </row>
    <row r="105" spans="1:9" ht="36" x14ac:dyDescent="0.2">
      <c r="A105" s="10">
        <v>12.1</v>
      </c>
      <c r="B105" s="30" t="s">
        <v>209</v>
      </c>
      <c r="C105" s="77" t="s">
        <v>107</v>
      </c>
      <c r="D105" s="75" t="s">
        <v>104</v>
      </c>
      <c r="E105" s="75" t="s">
        <v>518</v>
      </c>
      <c r="F105" s="79" t="s">
        <v>521</v>
      </c>
      <c r="G105" s="78" t="s">
        <v>501</v>
      </c>
      <c r="H105" s="82" t="s">
        <v>525</v>
      </c>
      <c r="I105" s="82"/>
    </row>
    <row r="106" spans="1:9" ht="36" x14ac:dyDescent="0.2">
      <c r="A106" s="10">
        <v>12.1</v>
      </c>
      <c r="B106" s="30" t="s">
        <v>209</v>
      </c>
      <c r="C106" s="77" t="s">
        <v>108</v>
      </c>
      <c r="D106" s="75" t="s">
        <v>105</v>
      </c>
      <c r="E106" s="75" t="s">
        <v>518</v>
      </c>
      <c r="F106" s="79" t="s">
        <v>521</v>
      </c>
      <c r="G106" s="78" t="s">
        <v>501</v>
      </c>
      <c r="H106" s="82" t="s">
        <v>525</v>
      </c>
      <c r="I106" s="82"/>
    </row>
    <row r="107" spans="1:9" ht="36" x14ac:dyDescent="0.2">
      <c r="A107" s="10">
        <v>12.1</v>
      </c>
      <c r="B107" s="30" t="s">
        <v>209</v>
      </c>
      <c r="C107" s="77" t="s">
        <v>109</v>
      </c>
      <c r="D107" s="75" t="s">
        <v>106</v>
      </c>
      <c r="E107" s="75" t="s">
        <v>518</v>
      </c>
      <c r="F107" s="79" t="s">
        <v>521</v>
      </c>
      <c r="G107" s="78" t="s">
        <v>501</v>
      </c>
      <c r="H107" s="82" t="s">
        <v>525</v>
      </c>
      <c r="I107" s="82"/>
    </row>
    <row r="108" spans="1:9" ht="36" x14ac:dyDescent="0.2">
      <c r="A108" s="10">
        <v>12.2</v>
      </c>
      <c r="B108" s="30" t="s">
        <v>210</v>
      </c>
      <c r="C108" s="77" t="s">
        <v>113</v>
      </c>
      <c r="D108" s="75" t="s">
        <v>110</v>
      </c>
      <c r="E108" s="75" t="s">
        <v>518</v>
      </c>
      <c r="F108" s="79" t="s">
        <v>521</v>
      </c>
      <c r="G108" s="78" t="s">
        <v>501</v>
      </c>
      <c r="H108" s="82" t="s">
        <v>525</v>
      </c>
      <c r="I108" s="82"/>
    </row>
    <row r="109" spans="1:9" ht="36" x14ac:dyDescent="0.2">
      <c r="A109" s="10">
        <v>12.2</v>
      </c>
      <c r="B109" s="30" t="s">
        <v>210</v>
      </c>
      <c r="C109" s="77" t="s">
        <v>114</v>
      </c>
      <c r="D109" s="75" t="s">
        <v>111</v>
      </c>
      <c r="E109" s="75" t="s">
        <v>518</v>
      </c>
      <c r="F109" s="79" t="s">
        <v>521</v>
      </c>
      <c r="G109" s="78" t="s">
        <v>501</v>
      </c>
      <c r="H109" s="82" t="s">
        <v>525</v>
      </c>
      <c r="I109" s="82"/>
    </row>
    <row r="110" spans="1:9" ht="36" x14ac:dyDescent="0.2">
      <c r="A110" s="10">
        <v>12.2</v>
      </c>
      <c r="B110" s="30" t="s">
        <v>210</v>
      </c>
      <c r="C110" s="77" t="s">
        <v>115</v>
      </c>
      <c r="D110" s="75" t="s">
        <v>112</v>
      </c>
      <c r="E110" s="75" t="s">
        <v>518</v>
      </c>
      <c r="F110" s="79" t="s">
        <v>521</v>
      </c>
      <c r="G110" s="78" t="s">
        <v>501</v>
      </c>
      <c r="H110" s="82" t="s">
        <v>525</v>
      </c>
      <c r="I110" s="82"/>
    </row>
    <row r="111" spans="1:9" ht="29.25" customHeight="1" x14ac:dyDescent="0.2">
      <c r="A111" s="10">
        <v>13.1</v>
      </c>
      <c r="B111" s="30" t="s">
        <v>211</v>
      </c>
      <c r="C111" s="77" t="s">
        <v>90</v>
      </c>
      <c r="D111" s="9" t="s">
        <v>295</v>
      </c>
      <c r="E111" s="75" t="s">
        <v>518</v>
      </c>
      <c r="F111" s="91" t="s">
        <v>443</v>
      </c>
      <c r="G111" s="78" t="s">
        <v>501</v>
      </c>
      <c r="H111" s="82" t="s">
        <v>527</v>
      </c>
      <c r="I111" s="82"/>
    </row>
    <row r="112" spans="1:9" ht="29.25" customHeight="1" x14ac:dyDescent="0.2">
      <c r="A112" s="10">
        <v>13.1</v>
      </c>
      <c r="B112" s="30" t="s">
        <v>211</v>
      </c>
      <c r="C112" s="77" t="s">
        <v>91</v>
      </c>
      <c r="D112" s="9" t="s">
        <v>296</v>
      </c>
      <c r="E112" s="75" t="s">
        <v>518</v>
      </c>
      <c r="F112" s="91" t="s">
        <v>443</v>
      </c>
      <c r="G112" s="78" t="s">
        <v>501</v>
      </c>
      <c r="H112" s="82" t="s">
        <v>527</v>
      </c>
      <c r="I112" s="82"/>
    </row>
    <row r="113" spans="1:9" s="92" customFormat="1" ht="39" customHeight="1" x14ac:dyDescent="0.2">
      <c r="A113" s="57">
        <v>13.1</v>
      </c>
      <c r="B113" s="89" t="s">
        <v>211</v>
      </c>
      <c r="C113" s="59" t="s">
        <v>429</v>
      </c>
      <c r="D113" s="57" t="s">
        <v>431</v>
      </c>
      <c r="E113" s="75" t="s">
        <v>518</v>
      </c>
      <c r="F113" s="91" t="s">
        <v>443</v>
      </c>
      <c r="G113" s="90" t="s">
        <v>501</v>
      </c>
      <c r="H113" s="82" t="s">
        <v>527</v>
      </c>
      <c r="I113" s="87"/>
    </row>
    <row r="114" spans="1:9" s="92" customFormat="1" ht="29.25" customHeight="1" x14ac:dyDescent="0.2">
      <c r="A114" s="57">
        <v>13.1</v>
      </c>
      <c r="B114" s="89" t="s">
        <v>211</v>
      </c>
      <c r="C114" s="59" t="s">
        <v>430</v>
      </c>
      <c r="D114" s="57" t="s">
        <v>432</v>
      </c>
      <c r="E114" s="75" t="s">
        <v>524</v>
      </c>
      <c r="F114" s="91" t="s">
        <v>443</v>
      </c>
      <c r="G114" s="90" t="s">
        <v>501</v>
      </c>
      <c r="H114" s="87" t="s">
        <v>526</v>
      </c>
      <c r="I114" s="87"/>
    </row>
    <row r="115" spans="1:9" ht="24" x14ac:dyDescent="0.2">
      <c r="A115" s="10">
        <v>13.1</v>
      </c>
      <c r="B115" s="30" t="s">
        <v>211</v>
      </c>
      <c r="C115" s="77" t="s">
        <v>92</v>
      </c>
      <c r="D115" s="9" t="s">
        <v>297</v>
      </c>
      <c r="E115" s="75" t="s">
        <v>524</v>
      </c>
      <c r="F115" s="91" t="s">
        <v>443</v>
      </c>
      <c r="G115" s="78" t="s">
        <v>501</v>
      </c>
      <c r="H115" s="87" t="s">
        <v>526</v>
      </c>
      <c r="I115" s="82"/>
    </row>
    <row r="116" spans="1:9" ht="48" x14ac:dyDescent="0.2">
      <c r="A116" s="10">
        <v>14.1</v>
      </c>
      <c r="B116" s="30" t="s">
        <v>212</v>
      </c>
      <c r="C116" s="77" t="s">
        <v>120</v>
      </c>
      <c r="D116" s="75" t="s">
        <v>116</v>
      </c>
      <c r="E116" s="75" t="s">
        <v>518</v>
      </c>
      <c r="F116" s="79" t="s">
        <v>521</v>
      </c>
      <c r="G116" s="78" t="s">
        <v>501</v>
      </c>
      <c r="H116" s="82" t="s">
        <v>416</v>
      </c>
      <c r="I116" s="82"/>
    </row>
    <row r="117" spans="1:9" ht="48" x14ac:dyDescent="0.2">
      <c r="A117" s="10">
        <v>14.1</v>
      </c>
      <c r="B117" s="30" t="s">
        <v>212</v>
      </c>
      <c r="C117" s="77" t="s">
        <v>121</v>
      </c>
      <c r="D117" s="75" t="s">
        <v>117</v>
      </c>
      <c r="E117" s="75" t="s">
        <v>518</v>
      </c>
      <c r="F117" s="79" t="s">
        <v>521</v>
      </c>
      <c r="G117" s="78" t="s">
        <v>501</v>
      </c>
      <c r="H117" s="82" t="s">
        <v>416</v>
      </c>
      <c r="I117" s="82"/>
    </row>
    <row r="118" spans="1:9" ht="48" x14ac:dyDescent="0.2">
      <c r="A118" s="10">
        <v>14.1</v>
      </c>
      <c r="B118" s="30" t="s">
        <v>212</v>
      </c>
      <c r="C118" s="77" t="s">
        <v>122</v>
      </c>
      <c r="D118" s="75" t="s">
        <v>118</v>
      </c>
      <c r="E118" s="75" t="s">
        <v>518</v>
      </c>
      <c r="F118" s="79" t="s">
        <v>521</v>
      </c>
      <c r="G118" s="78" t="s">
        <v>501</v>
      </c>
      <c r="H118" s="82" t="s">
        <v>416</v>
      </c>
      <c r="I118" s="82"/>
    </row>
    <row r="119" spans="1:9" ht="48" x14ac:dyDescent="0.2">
      <c r="A119" s="10">
        <v>14.1</v>
      </c>
      <c r="B119" s="30" t="s">
        <v>212</v>
      </c>
      <c r="C119" s="77" t="s">
        <v>123</v>
      </c>
      <c r="D119" s="75" t="s">
        <v>119</v>
      </c>
      <c r="E119" s="75" t="s">
        <v>518</v>
      </c>
      <c r="F119" s="79" t="s">
        <v>521</v>
      </c>
      <c r="G119" s="78" t="s">
        <v>501</v>
      </c>
      <c r="H119" s="82" t="s">
        <v>416</v>
      </c>
      <c r="I119" s="82"/>
    </row>
    <row r="120" spans="1:9" x14ac:dyDescent="0.2">
      <c r="A120" s="10">
        <v>15.1</v>
      </c>
      <c r="B120" s="30" t="s">
        <v>213</v>
      </c>
      <c r="C120" s="77" t="s">
        <v>126</v>
      </c>
      <c r="D120" s="75" t="s">
        <v>124</v>
      </c>
      <c r="E120" s="75" t="s">
        <v>518</v>
      </c>
      <c r="F120" s="79" t="s">
        <v>520</v>
      </c>
      <c r="G120" s="78" t="s">
        <v>501</v>
      </c>
      <c r="H120" s="82" t="s">
        <v>417</v>
      </c>
      <c r="I120" s="82"/>
    </row>
    <row r="121" spans="1:9" x14ac:dyDescent="0.2">
      <c r="A121" s="9">
        <v>15.1</v>
      </c>
      <c r="B121" s="30" t="s">
        <v>213</v>
      </c>
      <c r="C121" s="77" t="s">
        <v>127</v>
      </c>
      <c r="D121" s="75" t="s">
        <v>125</v>
      </c>
      <c r="E121" s="75" t="s">
        <v>518</v>
      </c>
      <c r="F121" s="79" t="s">
        <v>520</v>
      </c>
      <c r="G121" s="78" t="s">
        <v>501</v>
      </c>
      <c r="H121" s="82" t="s">
        <v>417</v>
      </c>
      <c r="I121" s="82"/>
    </row>
    <row r="122" spans="1:9" ht="24" x14ac:dyDescent="0.2">
      <c r="A122" s="9">
        <v>15.2</v>
      </c>
      <c r="B122" s="30" t="s">
        <v>214</v>
      </c>
      <c r="C122" s="77" t="s">
        <v>154</v>
      </c>
      <c r="D122" s="75" t="s">
        <v>147</v>
      </c>
      <c r="E122" s="75" t="s">
        <v>518</v>
      </c>
      <c r="F122" s="79" t="s">
        <v>520</v>
      </c>
      <c r="G122" s="78" t="s">
        <v>501</v>
      </c>
      <c r="H122" s="82" t="s">
        <v>417</v>
      </c>
      <c r="I122" s="82"/>
    </row>
    <row r="123" spans="1:9" ht="24" x14ac:dyDescent="0.2">
      <c r="A123" s="9">
        <v>15.2</v>
      </c>
      <c r="B123" s="30" t="s">
        <v>214</v>
      </c>
      <c r="C123" s="77" t="s">
        <v>155</v>
      </c>
      <c r="D123" s="75" t="s">
        <v>148</v>
      </c>
      <c r="E123" s="75" t="s">
        <v>518</v>
      </c>
      <c r="F123" s="79" t="s">
        <v>520</v>
      </c>
      <c r="G123" s="78" t="s">
        <v>501</v>
      </c>
      <c r="H123" s="82" t="s">
        <v>417</v>
      </c>
      <c r="I123" s="82"/>
    </row>
    <row r="124" spans="1:9" ht="24" x14ac:dyDescent="0.2">
      <c r="A124" s="9">
        <v>15.2</v>
      </c>
      <c r="B124" s="30" t="s">
        <v>214</v>
      </c>
      <c r="C124" s="77" t="s">
        <v>156</v>
      </c>
      <c r="D124" s="75" t="s">
        <v>149</v>
      </c>
      <c r="E124" s="75" t="s">
        <v>518</v>
      </c>
      <c r="F124" s="79" t="s">
        <v>520</v>
      </c>
      <c r="G124" s="78" t="s">
        <v>501</v>
      </c>
      <c r="H124" s="82" t="s">
        <v>417</v>
      </c>
      <c r="I124" s="82"/>
    </row>
    <row r="125" spans="1:9" ht="24" x14ac:dyDescent="0.2">
      <c r="A125" s="9">
        <v>15.2</v>
      </c>
      <c r="B125" s="30" t="s">
        <v>214</v>
      </c>
      <c r="C125" s="77" t="s">
        <v>157</v>
      </c>
      <c r="D125" s="75" t="s">
        <v>150</v>
      </c>
      <c r="E125" s="75" t="s">
        <v>518</v>
      </c>
      <c r="F125" s="79" t="s">
        <v>520</v>
      </c>
      <c r="G125" s="78" t="s">
        <v>501</v>
      </c>
      <c r="H125" s="82" t="s">
        <v>417</v>
      </c>
      <c r="I125" s="82"/>
    </row>
    <row r="126" spans="1:9" ht="24" x14ac:dyDescent="0.2">
      <c r="A126" s="9">
        <v>15.2</v>
      </c>
      <c r="B126" s="30" t="s">
        <v>214</v>
      </c>
      <c r="C126" s="77" t="s">
        <v>158</v>
      </c>
      <c r="D126" s="75" t="s">
        <v>151</v>
      </c>
      <c r="E126" s="75" t="s">
        <v>518</v>
      </c>
      <c r="F126" s="79" t="s">
        <v>520</v>
      </c>
      <c r="G126" s="78" t="s">
        <v>501</v>
      </c>
      <c r="H126" s="82" t="s">
        <v>417</v>
      </c>
      <c r="I126" s="82"/>
    </row>
    <row r="127" spans="1:9" ht="24" x14ac:dyDescent="0.2">
      <c r="A127" s="9">
        <v>15.2</v>
      </c>
      <c r="B127" s="30" t="s">
        <v>214</v>
      </c>
      <c r="C127" s="77" t="s">
        <v>159</v>
      </c>
      <c r="D127" s="75" t="s">
        <v>152</v>
      </c>
      <c r="E127" s="75" t="s">
        <v>518</v>
      </c>
      <c r="F127" s="91" t="s">
        <v>443</v>
      </c>
      <c r="G127" s="78" t="s">
        <v>501</v>
      </c>
      <c r="H127" s="82" t="s">
        <v>417</v>
      </c>
      <c r="I127" s="82"/>
    </row>
    <row r="128" spans="1:9" ht="24" x14ac:dyDescent="0.2">
      <c r="A128" s="9">
        <v>15.2</v>
      </c>
      <c r="B128" s="30" t="s">
        <v>214</v>
      </c>
      <c r="C128" s="77" t="s">
        <v>160</v>
      </c>
      <c r="D128" s="75" t="s">
        <v>153</v>
      </c>
      <c r="E128" s="75" t="s">
        <v>518</v>
      </c>
      <c r="F128" s="91" t="s">
        <v>443</v>
      </c>
      <c r="G128" s="78" t="s">
        <v>501</v>
      </c>
      <c r="H128" s="82" t="s">
        <v>417</v>
      </c>
      <c r="I128" s="82"/>
    </row>
    <row r="129" spans="1:9" ht="24" x14ac:dyDescent="0.2">
      <c r="A129" s="9">
        <v>15.3</v>
      </c>
      <c r="B129" s="30" t="s">
        <v>215</v>
      </c>
      <c r="C129" s="77" t="s">
        <v>163</v>
      </c>
      <c r="D129" s="75" t="s">
        <v>161</v>
      </c>
      <c r="E129" s="75" t="s">
        <v>518</v>
      </c>
      <c r="F129" s="79" t="s">
        <v>521</v>
      </c>
      <c r="G129" s="78" t="s">
        <v>501</v>
      </c>
      <c r="H129" s="82" t="s">
        <v>417</v>
      </c>
      <c r="I129" s="82"/>
    </row>
    <row r="130" spans="1:9" ht="24" x14ac:dyDescent="0.2">
      <c r="A130" s="9">
        <v>15.3</v>
      </c>
      <c r="B130" s="30" t="s">
        <v>215</v>
      </c>
      <c r="C130" s="77" t="s">
        <v>164</v>
      </c>
      <c r="D130" s="75" t="s">
        <v>162</v>
      </c>
      <c r="E130" s="75" t="s">
        <v>518</v>
      </c>
      <c r="F130" s="79" t="s">
        <v>521</v>
      </c>
      <c r="G130" s="78" t="s">
        <v>501</v>
      </c>
      <c r="H130" s="82" t="s">
        <v>417</v>
      </c>
      <c r="I130" s="82"/>
    </row>
    <row r="131" spans="1:9" ht="84" x14ac:dyDescent="0.2">
      <c r="A131" s="9">
        <v>16.100000000000001</v>
      </c>
      <c r="B131" s="30" t="s">
        <v>216</v>
      </c>
      <c r="C131" s="77" t="s">
        <v>131</v>
      </c>
      <c r="D131" s="75" t="s">
        <v>128</v>
      </c>
      <c r="E131" s="75" t="s">
        <v>518</v>
      </c>
      <c r="F131" s="79" t="s">
        <v>520</v>
      </c>
      <c r="G131" s="78" t="s">
        <v>501</v>
      </c>
      <c r="H131" s="82" t="s">
        <v>416</v>
      </c>
      <c r="I131" s="82"/>
    </row>
    <row r="132" spans="1:9" ht="84" x14ac:dyDescent="0.2">
      <c r="A132" s="9">
        <v>16.100000000000001</v>
      </c>
      <c r="B132" s="30" t="s">
        <v>216</v>
      </c>
      <c r="C132" s="77" t="s">
        <v>130</v>
      </c>
      <c r="D132" s="75" t="s">
        <v>129</v>
      </c>
      <c r="E132" s="75" t="s">
        <v>518</v>
      </c>
      <c r="F132" s="79" t="s">
        <v>520</v>
      </c>
      <c r="G132" s="78" t="s">
        <v>501</v>
      </c>
      <c r="H132" s="82" t="s">
        <v>416</v>
      </c>
      <c r="I132" s="82"/>
    </row>
    <row r="133" spans="1:9" ht="48" x14ac:dyDescent="0.2">
      <c r="A133" s="9">
        <v>16.2</v>
      </c>
      <c r="B133" s="30" t="s">
        <v>218</v>
      </c>
      <c r="C133" s="77" t="s">
        <v>165</v>
      </c>
      <c r="D133" s="9" t="s">
        <v>273</v>
      </c>
      <c r="E133" s="75" t="s">
        <v>518</v>
      </c>
      <c r="F133" s="79" t="s">
        <v>521</v>
      </c>
      <c r="G133" s="78" t="s">
        <v>501</v>
      </c>
      <c r="H133" s="82" t="s">
        <v>416</v>
      </c>
      <c r="I133" s="82"/>
    </row>
    <row r="134" spans="1:9" ht="48" x14ac:dyDescent="0.2">
      <c r="A134" s="9">
        <v>16.2</v>
      </c>
      <c r="B134" s="30" t="s">
        <v>218</v>
      </c>
      <c r="C134" s="77" t="s">
        <v>166</v>
      </c>
      <c r="D134" s="9" t="s">
        <v>267</v>
      </c>
      <c r="E134" s="75" t="s">
        <v>518</v>
      </c>
      <c r="F134" s="79" t="s">
        <v>521</v>
      </c>
      <c r="G134" s="78" t="s">
        <v>501</v>
      </c>
      <c r="H134" s="82" t="s">
        <v>416</v>
      </c>
      <c r="I134" s="82"/>
    </row>
    <row r="135" spans="1:9" ht="48" x14ac:dyDescent="0.2">
      <c r="A135" s="9">
        <v>16.2</v>
      </c>
      <c r="B135" s="30" t="s">
        <v>218</v>
      </c>
      <c r="C135" s="77" t="s">
        <v>167</v>
      </c>
      <c r="D135" s="9" t="s">
        <v>274</v>
      </c>
      <c r="E135" s="75" t="s">
        <v>518</v>
      </c>
      <c r="F135" s="79" t="s">
        <v>521</v>
      </c>
      <c r="G135" s="78" t="s">
        <v>501</v>
      </c>
      <c r="H135" s="82" t="s">
        <v>416</v>
      </c>
      <c r="I135" s="82"/>
    </row>
    <row r="136" spans="1:9" ht="48" x14ac:dyDescent="0.2">
      <c r="A136" s="9">
        <v>16.2</v>
      </c>
      <c r="B136" s="30" t="s">
        <v>218</v>
      </c>
      <c r="C136" s="77" t="s">
        <v>168</v>
      </c>
      <c r="D136" s="9" t="s">
        <v>275</v>
      </c>
      <c r="E136" s="75" t="s">
        <v>518</v>
      </c>
      <c r="F136" s="79" t="s">
        <v>521</v>
      </c>
      <c r="G136" s="78" t="s">
        <v>501</v>
      </c>
      <c r="H136" s="82" t="s">
        <v>416</v>
      </c>
      <c r="I136" s="82"/>
    </row>
    <row r="137" spans="1:9" ht="48" x14ac:dyDescent="0.2">
      <c r="A137" s="9">
        <v>16.2</v>
      </c>
      <c r="B137" s="30" t="s">
        <v>218</v>
      </c>
      <c r="C137" s="77" t="s">
        <v>169</v>
      </c>
      <c r="D137" s="9" t="s">
        <v>276</v>
      </c>
      <c r="E137" s="75" t="s">
        <v>518</v>
      </c>
      <c r="F137" s="79" t="s">
        <v>521</v>
      </c>
      <c r="G137" s="78" t="s">
        <v>501</v>
      </c>
      <c r="H137" s="82" t="s">
        <v>416</v>
      </c>
      <c r="I137" s="82"/>
    </row>
    <row r="138" spans="1:9" ht="48" x14ac:dyDescent="0.2">
      <c r="A138" s="9">
        <v>16.2</v>
      </c>
      <c r="B138" s="30" t="s">
        <v>218</v>
      </c>
      <c r="C138" s="77" t="s">
        <v>170</v>
      </c>
      <c r="D138" s="9" t="s">
        <v>277</v>
      </c>
      <c r="E138" s="75" t="s">
        <v>518</v>
      </c>
      <c r="F138" s="79" t="s">
        <v>521</v>
      </c>
      <c r="G138" s="78" t="s">
        <v>501</v>
      </c>
      <c r="H138" s="82" t="s">
        <v>416</v>
      </c>
      <c r="I138" s="82"/>
    </row>
    <row r="139" spans="1:9" ht="48" x14ac:dyDescent="0.2">
      <c r="A139" s="9">
        <v>16.2</v>
      </c>
      <c r="B139" s="30" t="s">
        <v>218</v>
      </c>
      <c r="C139" s="77" t="s">
        <v>171</v>
      </c>
      <c r="D139" s="9" t="s">
        <v>278</v>
      </c>
      <c r="E139" s="75" t="s">
        <v>518</v>
      </c>
      <c r="F139" s="79" t="s">
        <v>521</v>
      </c>
      <c r="G139" s="78" t="s">
        <v>501</v>
      </c>
      <c r="H139" s="82" t="s">
        <v>416</v>
      </c>
      <c r="I139" s="82"/>
    </row>
    <row r="140" spans="1:9" ht="48" x14ac:dyDescent="0.2">
      <c r="A140" s="9">
        <v>16.2</v>
      </c>
      <c r="B140" s="30" t="s">
        <v>218</v>
      </c>
      <c r="C140" s="77" t="s">
        <v>315</v>
      </c>
      <c r="D140" s="81" t="s">
        <v>395</v>
      </c>
      <c r="E140" s="81" t="s">
        <v>407</v>
      </c>
      <c r="F140" s="79" t="s">
        <v>521</v>
      </c>
      <c r="G140" s="78" t="s">
        <v>242</v>
      </c>
      <c r="H140" s="82" t="s">
        <v>416</v>
      </c>
      <c r="I140" s="82"/>
    </row>
    <row r="141" spans="1:9" ht="48" x14ac:dyDescent="0.2">
      <c r="A141" s="9">
        <v>16.2</v>
      </c>
      <c r="B141" s="30" t="s">
        <v>218</v>
      </c>
      <c r="C141" s="77" t="s">
        <v>172</v>
      </c>
      <c r="D141" s="10" t="s">
        <v>279</v>
      </c>
      <c r="E141" s="75" t="s">
        <v>518</v>
      </c>
      <c r="F141" s="79" t="s">
        <v>521</v>
      </c>
      <c r="G141" s="78" t="s">
        <v>501</v>
      </c>
      <c r="H141" s="82" t="s">
        <v>416</v>
      </c>
      <c r="I141" s="82"/>
    </row>
    <row r="142" spans="1:9" ht="48" x14ac:dyDescent="0.2">
      <c r="A142" s="9">
        <v>16.2</v>
      </c>
      <c r="B142" s="30" t="s">
        <v>218</v>
      </c>
      <c r="C142" s="77" t="s">
        <v>173</v>
      </c>
      <c r="D142" s="9" t="s">
        <v>249</v>
      </c>
      <c r="E142" s="75" t="s">
        <v>518</v>
      </c>
      <c r="F142" s="79" t="s">
        <v>521</v>
      </c>
      <c r="G142" s="78" t="s">
        <v>501</v>
      </c>
      <c r="H142" s="82" t="s">
        <v>416</v>
      </c>
      <c r="I142" s="82"/>
    </row>
    <row r="143" spans="1:9" ht="48" x14ac:dyDescent="0.2">
      <c r="A143" s="9">
        <v>16.2</v>
      </c>
      <c r="B143" s="30" t="s">
        <v>218</v>
      </c>
      <c r="C143" s="77" t="s">
        <v>174</v>
      </c>
      <c r="D143" s="9" t="s">
        <v>250</v>
      </c>
      <c r="E143" s="75" t="s">
        <v>518</v>
      </c>
      <c r="F143" s="79" t="s">
        <v>521</v>
      </c>
      <c r="G143" s="78" t="s">
        <v>501</v>
      </c>
      <c r="H143" s="82" t="s">
        <v>416</v>
      </c>
      <c r="I143" s="82"/>
    </row>
    <row r="144" spans="1:9" ht="48" x14ac:dyDescent="0.2">
      <c r="A144" s="9">
        <v>16.2</v>
      </c>
      <c r="B144" s="30" t="s">
        <v>218</v>
      </c>
      <c r="C144" s="77" t="s">
        <v>175</v>
      </c>
      <c r="D144" s="9" t="s">
        <v>251</v>
      </c>
      <c r="E144" s="75" t="s">
        <v>518</v>
      </c>
      <c r="F144" s="79" t="s">
        <v>521</v>
      </c>
      <c r="G144" s="78" t="s">
        <v>501</v>
      </c>
      <c r="H144" s="82" t="s">
        <v>416</v>
      </c>
      <c r="I144" s="82"/>
    </row>
    <row r="145" spans="1:9" ht="48" x14ac:dyDescent="0.2">
      <c r="A145" s="9">
        <v>16.2</v>
      </c>
      <c r="B145" s="30" t="s">
        <v>218</v>
      </c>
      <c r="C145" s="77" t="s">
        <v>176</v>
      </c>
      <c r="D145" s="9" t="s">
        <v>252</v>
      </c>
      <c r="E145" s="75" t="s">
        <v>518</v>
      </c>
      <c r="F145" s="79" t="s">
        <v>521</v>
      </c>
      <c r="G145" s="78" t="s">
        <v>501</v>
      </c>
      <c r="H145" s="82" t="s">
        <v>416</v>
      </c>
      <c r="I145" s="82"/>
    </row>
    <row r="146" spans="1:9" ht="48" x14ac:dyDescent="0.2">
      <c r="A146" s="9">
        <v>16.2</v>
      </c>
      <c r="B146" s="30" t="s">
        <v>218</v>
      </c>
      <c r="C146" s="77" t="s">
        <v>177</v>
      </c>
      <c r="D146" s="9" t="s">
        <v>253</v>
      </c>
      <c r="E146" s="75" t="s">
        <v>518</v>
      </c>
      <c r="F146" s="79" t="s">
        <v>521</v>
      </c>
      <c r="G146" s="78" t="s">
        <v>501</v>
      </c>
      <c r="H146" s="82" t="s">
        <v>416</v>
      </c>
      <c r="I146" s="82"/>
    </row>
    <row r="147" spans="1:9" ht="48" x14ac:dyDescent="0.2">
      <c r="A147" s="9">
        <v>16.2</v>
      </c>
      <c r="B147" s="30" t="s">
        <v>218</v>
      </c>
      <c r="C147" s="77" t="s">
        <v>178</v>
      </c>
      <c r="D147" s="9" t="s">
        <v>396</v>
      </c>
      <c r="E147" s="81" t="s">
        <v>509</v>
      </c>
      <c r="F147" s="79" t="s">
        <v>521</v>
      </c>
      <c r="G147" s="78" t="s">
        <v>242</v>
      </c>
      <c r="H147" s="82" t="s">
        <v>416</v>
      </c>
      <c r="I147" s="82"/>
    </row>
    <row r="148" spans="1:9" s="92" customFormat="1" ht="48" x14ac:dyDescent="0.2">
      <c r="A148" s="73">
        <v>16.2</v>
      </c>
      <c r="B148" s="53" t="s">
        <v>218</v>
      </c>
      <c r="C148" s="59" t="s">
        <v>316</v>
      </c>
      <c r="D148" s="73" t="s">
        <v>508</v>
      </c>
      <c r="E148" s="75" t="s">
        <v>518</v>
      </c>
      <c r="F148" s="79" t="s">
        <v>521</v>
      </c>
      <c r="G148" s="90" t="s">
        <v>501</v>
      </c>
      <c r="H148" s="87" t="s">
        <v>416</v>
      </c>
      <c r="I148" s="87"/>
    </row>
    <row r="149" spans="1:9" ht="48" x14ac:dyDescent="0.2">
      <c r="A149" s="9">
        <v>16.2</v>
      </c>
      <c r="B149" s="30" t="s">
        <v>218</v>
      </c>
      <c r="C149" s="77" t="s">
        <v>179</v>
      </c>
      <c r="D149" s="6" t="s">
        <v>132</v>
      </c>
      <c r="E149" s="75" t="s">
        <v>518</v>
      </c>
      <c r="F149" s="91" t="s">
        <v>443</v>
      </c>
      <c r="G149" s="78" t="s">
        <v>501</v>
      </c>
      <c r="H149" s="82" t="s">
        <v>416</v>
      </c>
      <c r="I149" s="82"/>
    </row>
    <row r="150" spans="1:9" ht="48" x14ac:dyDescent="0.2">
      <c r="A150" s="9">
        <v>16.2</v>
      </c>
      <c r="B150" s="30" t="s">
        <v>218</v>
      </c>
      <c r="C150" s="77" t="s">
        <v>180</v>
      </c>
      <c r="D150" s="75" t="s">
        <v>133</v>
      </c>
      <c r="E150" s="75" t="s">
        <v>518</v>
      </c>
      <c r="F150" s="91" t="s">
        <v>443</v>
      </c>
      <c r="G150" s="78" t="s">
        <v>501</v>
      </c>
      <c r="H150" s="82" t="s">
        <v>416</v>
      </c>
      <c r="I150" s="82"/>
    </row>
    <row r="151" spans="1:9" ht="48" x14ac:dyDescent="0.2">
      <c r="A151" s="9">
        <v>16.2</v>
      </c>
      <c r="B151" s="30" t="s">
        <v>218</v>
      </c>
      <c r="C151" s="77" t="s">
        <v>181</v>
      </c>
      <c r="D151" s="75" t="s">
        <v>134</v>
      </c>
      <c r="E151" s="75" t="s">
        <v>518</v>
      </c>
      <c r="F151" s="79" t="s">
        <v>522</v>
      </c>
      <c r="G151" s="78" t="s">
        <v>501</v>
      </c>
      <c r="H151" s="82" t="s">
        <v>416</v>
      </c>
      <c r="I151" s="82"/>
    </row>
    <row r="152" spans="1:9" s="92" customFormat="1" ht="48" x14ac:dyDescent="0.2">
      <c r="A152" s="57">
        <v>16.2</v>
      </c>
      <c r="B152" s="89" t="s">
        <v>218</v>
      </c>
      <c r="C152" s="59" t="s">
        <v>492</v>
      </c>
      <c r="D152" s="80" t="s">
        <v>493</v>
      </c>
      <c r="E152" s="75" t="s">
        <v>518</v>
      </c>
      <c r="F152" s="79" t="s">
        <v>521</v>
      </c>
      <c r="G152" s="90" t="s">
        <v>501</v>
      </c>
      <c r="H152" s="87" t="s">
        <v>416</v>
      </c>
      <c r="I152" s="87"/>
    </row>
    <row r="153" spans="1:9" ht="24" x14ac:dyDescent="0.2">
      <c r="A153" s="9">
        <v>16.3</v>
      </c>
      <c r="B153" s="30" t="s">
        <v>217</v>
      </c>
      <c r="C153" s="77" t="s">
        <v>95</v>
      </c>
      <c r="D153" s="6" t="s">
        <v>298</v>
      </c>
      <c r="E153" s="75" t="s">
        <v>518</v>
      </c>
      <c r="F153" s="79" t="s">
        <v>520</v>
      </c>
      <c r="G153" s="78" t="s">
        <v>501</v>
      </c>
      <c r="H153" s="82" t="s">
        <v>416</v>
      </c>
      <c r="I153" s="82"/>
    </row>
    <row r="154" spans="1:9" ht="24" x14ac:dyDescent="0.2">
      <c r="A154" s="9">
        <v>16.3</v>
      </c>
      <c r="B154" s="30" t="s">
        <v>217</v>
      </c>
      <c r="C154" s="77" t="s">
        <v>96</v>
      </c>
      <c r="D154" s="6" t="s">
        <v>299</v>
      </c>
      <c r="E154" s="75" t="s">
        <v>518</v>
      </c>
      <c r="F154" s="79" t="s">
        <v>520</v>
      </c>
      <c r="G154" s="78" t="s">
        <v>501</v>
      </c>
      <c r="H154" s="82" t="s">
        <v>416</v>
      </c>
      <c r="I154" s="82"/>
    </row>
    <row r="155" spans="1:9" ht="72" x14ac:dyDescent="0.2">
      <c r="A155" s="9">
        <v>16.3</v>
      </c>
      <c r="B155" s="30" t="s">
        <v>217</v>
      </c>
      <c r="C155" s="77" t="s">
        <v>97</v>
      </c>
      <c r="D155" s="75" t="s">
        <v>397</v>
      </c>
      <c r="E155" s="75" t="s">
        <v>346</v>
      </c>
      <c r="F155" s="79" t="s">
        <v>520</v>
      </c>
      <c r="G155" s="5" t="s">
        <v>243</v>
      </c>
      <c r="H155" s="82" t="s">
        <v>416</v>
      </c>
      <c r="I155" s="82"/>
    </row>
    <row r="156" spans="1:9" ht="72" x14ac:dyDescent="0.2">
      <c r="A156" s="9">
        <v>16.3</v>
      </c>
      <c r="B156" s="30" t="s">
        <v>217</v>
      </c>
      <c r="C156" s="77" t="s">
        <v>98</v>
      </c>
      <c r="D156" s="75" t="s">
        <v>398</v>
      </c>
      <c r="E156" s="75" t="s">
        <v>346</v>
      </c>
      <c r="F156" s="79" t="s">
        <v>520</v>
      </c>
      <c r="G156" s="5" t="s">
        <v>243</v>
      </c>
      <c r="H156" s="82" t="s">
        <v>416</v>
      </c>
      <c r="I156" s="82"/>
    </row>
    <row r="157" spans="1:9" ht="72" x14ac:dyDescent="0.2">
      <c r="A157" s="9">
        <v>17.100000000000001</v>
      </c>
      <c r="B157" s="30" t="s">
        <v>93</v>
      </c>
      <c r="C157" s="77" t="s">
        <v>94</v>
      </c>
      <c r="D157" s="75" t="s">
        <v>93</v>
      </c>
      <c r="E157" s="75" t="s">
        <v>518</v>
      </c>
      <c r="F157" s="79" t="s">
        <v>521</v>
      </c>
      <c r="G157" s="78" t="s">
        <v>501</v>
      </c>
      <c r="H157" s="91" t="s">
        <v>438</v>
      </c>
      <c r="I157" s="91"/>
    </row>
    <row r="158" spans="1:9" ht="36" x14ac:dyDescent="0.2">
      <c r="A158" s="9">
        <v>17.2</v>
      </c>
      <c r="B158" s="30" t="s">
        <v>183</v>
      </c>
      <c r="C158" s="77" t="s">
        <v>184</v>
      </c>
      <c r="D158" s="75" t="s">
        <v>183</v>
      </c>
      <c r="E158" s="75" t="s">
        <v>518</v>
      </c>
      <c r="F158" s="79" t="s">
        <v>521</v>
      </c>
      <c r="G158" s="78" t="s">
        <v>501</v>
      </c>
      <c r="H158" s="91" t="s">
        <v>438</v>
      </c>
      <c r="I158" s="91"/>
    </row>
    <row r="159" spans="1:9" ht="36" x14ac:dyDescent="0.2">
      <c r="A159" s="9">
        <v>17.3</v>
      </c>
      <c r="B159" s="30" t="s">
        <v>311</v>
      </c>
      <c r="C159" s="77" t="s">
        <v>182</v>
      </c>
      <c r="D159" s="75" t="s">
        <v>412</v>
      </c>
      <c r="E159" s="75" t="s">
        <v>414</v>
      </c>
      <c r="F159" s="79" t="s">
        <v>511</v>
      </c>
      <c r="G159" s="5" t="s">
        <v>411</v>
      </c>
      <c r="H159" s="91" t="s">
        <v>438</v>
      </c>
      <c r="I159" s="91"/>
    </row>
    <row r="160" spans="1:9" ht="24" x14ac:dyDescent="0.2">
      <c r="A160" s="9">
        <v>17.399999999999999</v>
      </c>
      <c r="B160" s="30" t="s">
        <v>219</v>
      </c>
      <c r="C160" s="77" t="s">
        <v>136</v>
      </c>
      <c r="D160" s="75" t="s">
        <v>135</v>
      </c>
      <c r="E160" s="75" t="s">
        <v>518</v>
      </c>
      <c r="F160" s="91" t="s">
        <v>443</v>
      </c>
      <c r="G160" s="78" t="s">
        <v>501</v>
      </c>
      <c r="H160" s="91" t="s">
        <v>438</v>
      </c>
      <c r="I160" s="91"/>
    </row>
    <row r="161" spans="1:9" ht="24" x14ac:dyDescent="0.2">
      <c r="A161" s="9">
        <v>18.100000000000001</v>
      </c>
      <c r="B161" s="30" t="s">
        <v>220</v>
      </c>
      <c r="C161" s="77" t="s">
        <v>334</v>
      </c>
      <c r="D161" s="10" t="s">
        <v>281</v>
      </c>
      <c r="E161" s="75" t="s">
        <v>518</v>
      </c>
      <c r="F161" s="79" t="s">
        <v>522</v>
      </c>
      <c r="G161" s="78" t="s">
        <v>501</v>
      </c>
      <c r="H161" s="82" t="s">
        <v>416</v>
      </c>
      <c r="I161" s="82"/>
    </row>
    <row r="162" spans="1:9" ht="24" x14ac:dyDescent="0.2">
      <c r="A162" s="9">
        <v>18.100000000000001</v>
      </c>
      <c r="B162" s="30" t="s">
        <v>220</v>
      </c>
      <c r="C162" s="77" t="s">
        <v>335</v>
      </c>
      <c r="D162" s="10" t="s">
        <v>282</v>
      </c>
      <c r="E162" s="75" t="s">
        <v>518</v>
      </c>
      <c r="F162" s="79" t="s">
        <v>522</v>
      </c>
      <c r="G162" s="78" t="s">
        <v>501</v>
      </c>
      <c r="H162" s="82" t="s">
        <v>416</v>
      </c>
      <c r="I162" s="82"/>
    </row>
    <row r="163" spans="1:9" ht="24" x14ac:dyDescent="0.2">
      <c r="A163" s="9">
        <v>18.100000000000001</v>
      </c>
      <c r="B163" s="30" t="s">
        <v>220</v>
      </c>
      <c r="C163" s="77" t="s">
        <v>336</v>
      </c>
      <c r="D163" s="10" t="s">
        <v>330</v>
      </c>
      <c r="E163" s="75" t="s">
        <v>518</v>
      </c>
      <c r="F163" s="79" t="s">
        <v>522</v>
      </c>
      <c r="G163" s="78" t="s">
        <v>501</v>
      </c>
      <c r="H163" s="82" t="s">
        <v>416</v>
      </c>
      <c r="I163" s="82"/>
    </row>
    <row r="164" spans="1:9" ht="24" x14ac:dyDescent="0.2">
      <c r="A164" s="9">
        <v>18.100000000000001</v>
      </c>
      <c r="B164" s="30" t="s">
        <v>220</v>
      </c>
      <c r="C164" s="77" t="s">
        <v>337</v>
      </c>
      <c r="D164" s="10" t="s">
        <v>285</v>
      </c>
      <c r="E164" s="75" t="s">
        <v>518</v>
      </c>
      <c r="F164" s="79" t="s">
        <v>522</v>
      </c>
      <c r="G164" s="78" t="s">
        <v>501</v>
      </c>
      <c r="H164" s="87" t="s">
        <v>416</v>
      </c>
      <c r="I164" s="87"/>
    </row>
    <row r="165" spans="1:9" ht="24" x14ac:dyDescent="0.2">
      <c r="A165" s="9">
        <v>18.100000000000001</v>
      </c>
      <c r="B165" s="30" t="s">
        <v>220</v>
      </c>
      <c r="C165" s="77" t="s">
        <v>338</v>
      </c>
      <c r="D165" s="10" t="s">
        <v>283</v>
      </c>
      <c r="E165" s="75" t="s">
        <v>518</v>
      </c>
      <c r="F165" s="79" t="s">
        <v>522</v>
      </c>
      <c r="G165" s="78" t="s">
        <v>501</v>
      </c>
      <c r="H165" s="87" t="s">
        <v>416</v>
      </c>
      <c r="I165" s="87"/>
    </row>
    <row r="166" spans="1:9" ht="24" x14ac:dyDescent="0.2">
      <c r="A166" s="9">
        <v>18.100000000000001</v>
      </c>
      <c r="B166" s="30" t="s">
        <v>220</v>
      </c>
      <c r="C166" s="77" t="s">
        <v>339</v>
      </c>
      <c r="D166" s="10" t="s">
        <v>284</v>
      </c>
      <c r="E166" s="75" t="s">
        <v>518</v>
      </c>
      <c r="F166" s="79" t="s">
        <v>522</v>
      </c>
      <c r="G166" s="78" t="s">
        <v>501</v>
      </c>
      <c r="H166" s="87" t="s">
        <v>416</v>
      </c>
      <c r="I166" s="87"/>
    </row>
    <row r="167" spans="1:9" ht="24" x14ac:dyDescent="0.2">
      <c r="A167" s="9">
        <v>18.100000000000001</v>
      </c>
      <c r="B167" s="30" t="s">
        <v>220</v>
      </c>
      <c r="C167" s="77" t="s">
        <v>340</v>
      </c>
      <c r="D167" s="10" t="s">
        <v>331</v>
      </c>
      <c r="E167" s="75" t="s">
        <v>518</v>
      </c>
      <c r="F167" s="79" t="s">
        <v>522</v>
      </c>
      <c r="G167" s="78" t="s">
        <v>501</v>
      </c>
      <c r="H167" s="87" t="s">
        <v>416</v>
      </c>
      <c r="I167" s="87"/>
    </row>
    <row r="168" spans="1:9" ht="24" x14ac:dyDescent="0.2">
      <c r="A168" s="10">
        <v>18.100000000000001</v>
      </c>
      <c r="B168" s="30" t="s">
        <v>220</v>
      </c>
      <c r="C168" s="77" t="s">
        <v>341</v>
      </c>
      <c r="D168" s="10" t="s">
        <v>332</v>
      </c>
      <c r="E168" s="75" t="s">
        <v>518</v>
      </c>
      <c r="F168" s="79" t="s">
        <v>522</v>
      </c>
      <c r="G168" s="78" t="s">
        <v>501</v>
      </c>
      <c r="H168" s="82" t="s">
        <v>416</v>
      </c>
      <c r="I168" s="82"/>
    </row>
    <row r="169" spans="1:9" ht="24" x14ac:dyDescent="0.2">
      <c r="A169" s="10">
        <v>18.100000000000001</v>
      </c>
      <c r="B169" s="30" t="s">
        <v>220</v>
      </c>
      <c r="C169" s="59" t="s">
        <v>433</v>
      </c>
      <c r="D169" s="10" t="s">
        <v>333</v>
      </c>
      <c r="E169" s="75" t="s">
        <v>518</v>
      </c>
      <c r="F169" s="79" t="s">
        <v>522</v>
      </c>
      <c r="G169" s="78" t="s">
        <v>501</v>
      </c>
      <c r="H169" s="82" t="s">
        <v>416</v>
      </c>
      <c r="I169" s="82"/>
    </row>
    <row r="170" spans="1:9" ht="48" x14ac:dyDescent="0.2">
      <c r="A170" s="10">
        <v>18.2</v>
      </c>
      <c r="B170" s="30" t="s">
        <v>221</v>
      </c>
      <c r="C170" s="77" t="s">
        <v>137</v>
      </c>
      <c r="D170" s="10" t="s">
        <v>399</v>
      </c>
      <c r="E170" s="10" t="s">
        <v>347</v>
      </c>
      <c r="F170" s="79" t="s">
        <v>521</v>
      </c>
      <c r="G170" s="5" t="s">
        <v>244</v>
      </c>
      <c r="H170" s="82" t="s">
        <v>525</v>
      </c>
      <c r="I170" s="82"/>
    </row>
    <row r="171" spans="1:9" ht="48" x14ac:dyDescent="0.2">
      <c r="A171" s="10">
        <v>18.2</v>
      </c>
      <c r="B171" s="30" t="s">
        <v>221</v>
      </c>
      <c r="C171" s="77" t="s">
        <v>138</v>
      </c>
      <c r="D171" s="10" t="s">
        <v>400</v>
      </c>
      <c r="E171" s="10" t="s">
        <v>347</v>
      </c>
      <c r="F171" s="79" t="s">
        <v>521</v>
      </c>
      <c r="G171" s="5" t="s">
        <v>244</v>
      </c>
      <c r="H171" s="82" t="s">
        <v>525</v>
      </c>
      <c r="I171" s="82"/>
    </row>
    <row r="172" spans="1:9" ht="48" x14ac:dyDescent="0.2">
      <c r="A172" s="10">
        <v>18.2</v>
      </c>
      <c r="B172" s="30" t="s">
        <v>221</v>
      </c>
      <c r="C172" s="77" t="s">
        <v>139</v>
      </c>
      <c r="D172" s="10" t="s">
        <v>401</v>
      </c>
      <c r="E172" s="10" t="s">
        <v>347</v>
      </c>
      <c r="F172" s="79" t="s">
        <v>521</v>
      </c>
      <c r="G172" s="5" t="s">
        <v>244</v>
      </c>
      <c r="H172" s="82" t="s">
        <v>525</v>
      </c>
      <c r="I172" s="82"/>
    </row>
    <row r="173" spans="1:9" ht="48" x14ac:dyDescent="0.2">
      <c r="A173" s="10">
        <v>18.3</v>
      </c>
      <c r="B173" s="30" t="s">
        <v>222</v>
      </c>
      <c r="C173" s="77" t="s">
        <v>185</v>
      </c>
      <c r="D173" s="81" t="s">
        <v>402</v>
      </c>
      <c r="E173" s="10" t="s">
        <v>347</v>
      </c>
      <c r="F173" s="79" t="s">
        <v>521</v>
      </c>
      <c r="G173" s="5" t="s">
        <v>244</v>
      </c>
      <c r="H173" s="82" t="s">
        <v>525</v>
      </c>
      <c r="I173" s="82"/>
    </row>
    <row r="174" spans="1:9" ht="60" x14ac:dyDescent="0.2">
      <c r="A174" s="10">
        <v>18.3</v>
      </c>
      <c r="B174" s="30" t="s">
        <v>222</v>
      </c>
      <c r="C174" s="77" t="s">
        <v>186</v>
      </c>
      <c r="D174" s="81" t="s">
        <v>403</v>
      </c>
      <c r="E174" s="10" t="s">
        <v>347</v>
      </c>
      <c r="F174" s="79" t="s">
        <v>521</v>
      </c>
      <c r="G174" s="5" t="s">
        <v>244</v>
      </c>
      <c r="H174" s="82" t="s">
        <v>525</v>
      </c>
      <c r="I174" s="82"/>
    </row>
    <row r="175" spans="1:9" ht="48" x14ac:dyDescent="0.2">
      <c r="A175" s="10">
        <v>18.3</v>
      </c>
      <c r="B175" s="30" t="s">
        <v>222</v>
      </c>
      <c r="C175" s="77" t="s">
        <v>187</v>
      </c>
      <c r="D175" s="9" t="s">
        <v>404</v>
      </c>
      <c r="E175" s="10" t="s">
        <v>347</v>
      </c>
      <c r="F175" s="79" t="s">
        <v>521</v>
      </c>
      <c r="G175" s="5" t="s">
        <v>244</v>
      </c>
      <c r="H175" s="82" t="s">
        <v>525</v>
      </c>
      <c r="I175" s="82"/>
    </row>
    <row r="176" spans="1:9" ht="48" x14ac:dyDescent="0.2">
      <c r="A176" s="10">
        <v>18.399999999999999</v>
      </c>
      <c r="B176" s="30" t="s">
        <v>223</v>
      </c>
      <c r="C176" s="77" t="s">
        <v>190</v>
      </c>
      <c r="D176" s="9" t="s">
        <v>270</v>
      </c>
      <c r="E176" s="75" t="s">
        <v>518</v>
      </c>
      <c r="F176" s="79" t="s">
        <v>521</v>
      </c>
      <c r="G176" s="78" t="s">
        <v>501</v>
      </c>
      <c r="H176" s="82" t="s">
        <v>416</v>
      </c>
      <c r="I176" s="82"/>
    </row>
    <row r="177" spans="1:9" ht="36" x14ac:dyDescent="0.2">
      <c r="A177" s="10">
        <v>18.399999999999999</v>
      </c>
      <c r="B177" s="30" t="s">
        <v>223</v>
      </c>
      <c r="C177" s="77" t="s">
        <v>191</v>
      </c>
      <c r="D177" s="9" t="s">
        <v>254</v>
      </c>
      <c r="E177" s="75" t="s">
        <v>518</v>
      </c>
      <c r="F177" s="79" t="s">
        <v>521</v>
      </c>
      <c r="G177" s="78" t="s">
        <v>501</v>
      </c>
      <c r="H177" s="82" t="s">
        <v>416</v>
      </c>
      <c r="I177" s="82"/>
    </row>
    <row r="178" spans="1:9" ht="36" x14ac:dyDescent="0.2">
      <c r="A178" s="10">
        <v>18.399999999999999</v>
      </c>
      <c r="B178" s="30" t="s">
        <v>223</v>
      </c>
      <c r="C178" s="77" t="s">
        <v>192</v>
      </c>
      <c r="D178" s="9" t="s">
        <v>255</v>
      </c>
      <c r="E178" s="75" t="s">
        <v>518</v>
      </c>
      <c r="F178" s="79" t="s">
        <v>521</v>
      </c>
      <c r="G178" s="78" t="s">
        <v>501</v>
      </c>
      <c r="H178" s="82" t="s">
        <v>416</v>
      </c>
      <c r="I178" s="82"/>
    </row>
    <row r="179" spans="1:9" ht="36" x14ac:dyDescent="0.2">
      <c r="A179" s="10">
        <v>19.100000000000001</v>
      </c>
      <c r="B179" s="30" t="s">
        <v>224</v>
      </c>
      <c r="C179" s="77" t="s">
        <v>188</v>
      </c>
      <c r="D179" s="75" t="s">
        <v>140</v>
      </c>
      <c r="E179" s="75" t="s">
        <v>518</v>
      </c>
      <c r="F179" s="79" t="s">
        <v>522</v>
      </c>
      <c r="G179" s="78" t="s">
        <v>501</v>
      </c>
      <c r="H179" s="82" t="s">
        <v>416</v>
      </c>
      <c r="I179" s="82"/>
    </row>
    <row r="180" spans="1:9" ht="36" x14ac:dyDescent="0.2">
      <c r="A180" s="10">
        <v>19.100000000000001</v>
      </c>
      <c r="B180" s="30" t="s">
        <v>224</v>
      </c>
      <c r="C180" s="77" t="s">
        <v>189</v>
      </c>
      <c r="D180" s="75" t="s">
        <v>141</v>
      </c>
      <c r="E180" s="75" t="s">
        <v>518</v>
      </c>
      <c r="F180" s="79" t="s">
        <v>522</v>
      </c>
      <c r="G180" s="78" t="s">
        <v>501</v>
      </c>
      <c r="H180" s="82" t="s">
        <v>416</v>
      </c>
      <c r="I180" s="82"/>
    </row>
    <row r="181" spans="1:9" s="92" customFormat="1" ht="36" x14ac:dyDescent="0.2">
      <c r="A181" s="63">
        <v>19.100000000000001</v>
      </c>
      <c r="B181" s="89" t="s">
        <v>224</v>
      </c>
      <c r="C181" s="59" t="s">
        <v>421</v>
      </c>
      <c r="D181" s="80" t="s">
        <v>425</v>
      </c>
      <c r="E181" s="75" t="s">
        <v>518</v>
      </c>
      <c r="F181" s="79" t="s">
        <v>521</v>
      </c>
      <c r="G181" s="90" t="s">
        <v>501</v>
      </c>
      <c r="H181" s="82" t="s">
        <v>525</v>
      </c>
      <c r="I181" s="82"/>
    </row>
    <row r="182" spans="1:9" s="92" customFormat="1" ht="36" x14ac:dyDescent="0.2">
      <c r="A182" s="63">
        <v>19.100000000000001</v>
      </c>
      <c r="B182" s="89" t="s">
        <v>224</v>
      </c>
      <c r="C182" s="59" t="s">
        <v>422</v>
      </c>
      <c r="D182" s="80" t="s">
        <v>426</v>
      </c>
      <c r="E182" s="75" t="s">
        <v>524</v>
      </c>
      <c r="F182" s="79" t="s">
        <v>521</v>
      </c>
      <c r="G182" s="90" t="s">
        <v>501</v>
      </c>
      <c r="H182" s="82" t="s">
        <v>525</v>
      </c>
      <c r="I182" s="87"/>
    </row>
    <row r="183" spans="1:9" s="92" customFormat="1" ht="36" x14ac:dyDescent="0.2">
      <c r="A183" s="63">
        <v>19.100000000000001</v>
      </c>
      <c r="B183" s="89" t="s">
        <v>224</v>
      </c>
      <c r="C183" s="59" t="s">
        <v>423</v>
      </c>
      <c r="D183" s="80" t="s">
        <v>427</v>
      </c>
      <c r="E183" s="75" t="s">
        <v>518</v>
      </c>
      <c r="F183" s="79" t="s">
        <v>521</v>
      </c>
      <c r="G183" s="90" t="s">
        <v>501</v>
      </c>
      <c r="H183" s="82" t="s">
        <v>525</v>
      </c>
      <c r="I183" s="82"/>
    </row>
    <row r="184" spans="1:9" s="92" customFormat="1" ht="36" x14ac:dyDescent="0.2">
      <c r="A184" s="63">
        <v>19.100000000000001</v>
      </c>
      <c r="B184" s="89" t="s">
        <v>224</v>
      </c>
      <c r="C184" s="59" t="s">
        <v>424</v>
      </c>
      <c r="D184" s="80" t="s">
        <v>428</v>
      </c>
      <c r="E184" s="75" t="s">
        <v>524</v>
      </c>
      <c r="F184" s="79" t="s">
        <v>521</v>
      </c>
      <c r="G184" s="90" t="s">
        <v>501</v>
      </c>
      <c r="H184" s="82" t="s">
        <v>525</v>
      </c>
      <c r="I184" s="87"/>
    </row>
    <row r="185" spans="1:9" s="43" customFormat="1" ht="24" x14ac:dyDescent="0.2">
      <c r="A185" s="10">
        <v>20.100000000000001</v>
      </c>
      <c r="B185" s="42" t="s">
        <v>225</v>
      </c>
      <c r="C185" s="37" t="s">
        <v>193</v>
      </c>
      <c r="D185" s="6" t="s">
        <v>142</v>
      </c>
      <c r="E185" s="6"/>
      <c r="F185" s="79" t="s">
        <v>521</v>
      </c>
      <c r="G185" s="90" t="s">
        <v>491</v>
      </c>
      <c r="H185" s="82" t="s">
        <v>419</v>
      </c>
      <c r="I185" s="82"/>
    </row>
    <row r="186" spans="1:9" s="43" customFormat="1" ht="36" x14ac:dyDescent="0.2">
      <c r="A186" s="10">
        <v>20.2</v>
      </c>
      <c r="B186" s="42" t="s">
        <v>303</v>
      </c>
      <c r="C186" s="37" t="s">
        <v>194</v>
      </c>
      <c r="D186" s="6" t="s">
        <v>143</v>
      </c>
      <c r="E186" s="6"/>
      <c r="F186" s="79" t="s">
        <v>520</v>
      </c>
      <c r="G186" s="90" t="s">
        <v>491</v>
      </c>
      <c r="H186" s="82" t="s">
        <v>419</v>
      </c>
      <c r="I186" s="82"/>
    </row>
    <row r="187" spans="1:9" s="43" customFormat="1" ht="52.5" customHeight="1" x14ac:dyDescent="0.2">
      <c r="A187" s="10">
        <v>20.3</v>
      </c>
      <c r="B187" s="42" t="s">
        <v>304</v>
      </c>
      <c r="C187" s="37" t="s">
        <v>195</v>
      </c>
      <c r="D187" s="6" t="s">
        <v>485</v>
      </c>
      <c r="E187" s="6"/>
      <c r="F187" s="79" t="s">
        <v>520</v>
      </c>
      <c r="G187" s="90" t="s">
        <v>490</v>
      </c>
      <c r="H187" s="82" t="s">
        <v>419</v>
      </c>
      <c r="I187" s="82"/>
    </row>
    <row r="188" spans="1:9" s="51" customFormat="1" ht="60" x14ac:dyDescent="0.2">
      <c r="A188" s="63">
        <v>20.399999999999999</v>
      </c>
      <c r="B188" s="61" t="s">
        <v>226</v>
      </c>
      <c r="C188" s="62" t="s">
        <v>434</v>
      </c>
      <c r="D188" s="63" t="s">
        <v>256</v>
      </c>
      <c r="E188" s="63"/>
      <c r="F188" s="79" t="s">
        <v>522</v>
      </c>
      <c r="G188" s="90" t="s">
        <v>491</v>
      </c>
      <c r="H188" s="91" t="s">
        <v>438</v>
      </c>
      <c r="I188" s="91"/>
    </row>
    <row r="189" spans="1:9" s="51" customFormat="1" ht="24" x14ac:dyDescent="0.2">
      <c r="A189" s="63">
        <v>20.399999999999999</v>
      </c>
      <c r="B189" s="61" t="s">
        <v>226</v>
      </c>
      <c r="C189" s="62" t="s">
        <v>435</v>
      </c>
      <c r="D189" s="63" t="s">
        <v>447</v>
      </c>
      <c r="E189" s="63"/>
      <c r="F189" s="91" t="s">
        <v>443</v>
      </c>
      <c r="G189" s="90" t="s">
        <v>491</v>
      </c>
      <c r="H189" s="91" t="s">
        <v>438</v>
      </c>
      <c r="I189" s="91"/>
    </row>
    <row r="190" spans="1:9" s="51" customFormat="1" ht="24" x14ac:dyDescent="0.2">
      <c r="A190" s="63">
        <v>20.399999999999999</v>
      </c>
      <c r="B190" s="61" t="s">
        <v>226</v>
      </c>
      <c r="C190" s="62" t="s">
        <v>436</v>
      </c>
      <c r="D190" s="63" t="s">
        <v>437</v>
      </c>
      <c r="E190" s="63"/>
      <c r="F190" s="79" t="s">
        <v>443</v>
      </c>
      <c r="G190" s="90" t="s">
        <v>491</v>
      </c>
      <c r="H190" s="91" t="s">
        <v>438</v>
      </c>
      <c r="I190" s="91"/>
    </row>
    <row r="191" spans="1:9" s="43" customFormat="1" ht="36" x14ac:dyDescent="0.2">
      <c r="A191" s="10">
        <v>20.399999999999999</v>
      </c>
      <c r="B191" s="42" t="s">
        <v>226</v>
      </c>
      <c r="C191" s="37" t="s">
        <v>196</v>
      </c>
      <c r="D191" s="10" t="s">
        <v>257</v>
      </c>
      <c r="E191" s="10"/>
      <c r="F191" s="79" t="s">
        <v>522</v>
      </c>
      <c r="G191" s="90" t="s">
        <v>491</v>
      </c>
      <c r="H191" s="91" t="s">
        <v>438</v>
      </c>
      <c r="I191" s="91"/>
    </row>
    <row r="192" spans="1:9" s="43" customFormat="1" ht="24" x14ac:dyDescent="0.2">
      <c r="A192" s="10">
        <v>20.399999999999999</v>
      </c>
      <c r="B192" s="42" t="s">
        <v>226</v>
      </c>
      <c r="C192" s="37" t="s">
        <v>197</v>
      </c>
      <c r="D192" s="10" t="s">
        <v>272</v>
      </c>
      <c r="E192" s="10"/>
      <c r="F192" s="79" t="s">
        <v>521</v>
      </c>
      <c r="G192" s="90" t="s">
        <v>491</v>
      </c>
      <c r="H192" s="91" t="s">
        <v>438</v>
      </c>
      <c r="I192" s="91"/>
    </row>
    <row r="193" spans="1:9" s="51" customFormat="1" ht="48" x14ac:dyDescent="0.2">
      <c r="A193" s="63">
        <v>20.5</v>
      </c>
      <c r="B193" s="61" t="s">
        <v>227</v>
      </c>
      <c r="C193" s="62" t="s">
        <v>481</v>
      </c>
      <c r="D193" s="60" t="s">
        <v>487</v>
      </c>
      <c r="E193" s="60"/>
      <c r="F193" s="79" t="s">
        <v>520</v>
      </c>
      <c r="G193" s="90" t="s">
        <v>491</v>
      </c>
      <c r="H193" s="87" t="s">
        <v>416</v>
      </c>
      <c r="I193" s="87"/>
    </row>
    <row r="194" spans="1:9" s="51" customFormat="1" ht="24" x14ac:dyDescent="0.2">
      <c r="A194" s="63">
        <v>20.5</v>
      </c>
      <c r="B194" s="61" t="s">
        <v>227</v>
      </c>
      <c r="C194" s="62" t="s">
        <v>488</v>
      </c>
      <c r="D194" s="60" t="s">
        <v>486</v>
      </c>
      <c r="E194" s="60"/>
      <c r="F194" s="91" t="s">
        <v>443</v>
      </c>
      <c r="G194" s="90" t="s">
        <v>491</v>
      </c>
      <c r="H194" s="87" t="s">
        <v>416</v>
      </c>
      <c r="I194" s="87"/>
    </row>
    <row r="195" spans="1:9" s="51" customFormat="1" ht="48" x14ac:dyDescent="0.2">
      <c r="A195" s="63">
        <v>20.6</v>
      </c>
      <c r="B195" s="61" t="s">
        <v>228</v>
      </c>
      <c r="C195" s="62" t="s">
        <v>483</v>
      </c>
      <c r="D195" s="60" t="s">
        <v>542</v>
      </c>
      <c r="E195" s="60"/>
      <c r="F195" s="79" t="s">
        <v>520</v>
      </c>
      <c r="G195" s="90" t="s">
        <v>491</v>
      </c>
      <c r="H195" s="87" t="s">
        <v>416</v>
      </c>
      <c r="I195" s="87"/>
    </row>
    <row r="196" spans="1:9" s="51" customFormat="1" ht="24" x14ac:dyDescent="0.2">
      <c r="A196" s="63">
        <v>20.6</v>
      </c>
      <c r="B196" s="61" t="s">
        <v>228</v>
      </c>
      <c r="C196" s="62" t="s">
        <v>489</v>
      </c>
      <c r="D196" s="60" t="s">
        <v>486</v>
      </c>
      <c r="E196" s="60"/>
      <c r="F196" s="91" t="s">
        <v>443</v>
      </c>
      <c r="G196" s="90" t="s">
        <v>491</v>
      </c>
      <c r="H196" s="87" t="s">
        <v>416</v>
      </c>
      <c r="I196" s="87"/>
    </row>
    <row r="197" spans="1:9" s="43" customFormat="1" ht="35.25" customHeight="1" x14ac:dyDescent="0.2">
      <c r="A197" s="10">
        <v>20.7</v>
      </c>
      <c r="B197" s="42" t="s">
        <v>229</v>
      </c>
      <c r="C197" s="37" t="s">
        <v>198</v>
      </c>
      <c r="D197" s="6" t="s">
        <v>144</v>
      </c>
      <c r="E197" s="6"/>
      <c r="F197" s="79" t="s">
        <v>521</v>
      </c>
      <c r="G197" s="90" t="s">
        <v>491</v>
      </c>
      <c r="H197" s="87" t="s">
        <v>416</v>
      </c>
      <c r="I197" s="82"/>
    </row>
    <row r="198" spans="1:9" s="43" customFormat="1" ht="42" customHeight="1" x14ac:dyDescent="0.2">
      <c r="A198" s="10">
        <v>20.7</v>
      </c>
      <c r="B198" s="42" t="s">
        <v>229</v>
      </c>
      <c r="C198" s="37" t="s">
        <v>199</v>
      </c>
      <c r="D198" s="6" t="s">
        <v>305</v>
      </c>
      <c r="E198" s="6"/>
      <c r="F198" s="79" t="s">
        <v>521</v>
      </c>
      <c r="G198" s="90" t="s">
        <v>491</v>
      </c>
      <c r="H198" s="87" t="s">
        <v>416</v>
      </c>
      <c r="I198" s="82"/>
    </row>
    <row r="199" spans="1:9" ht="36" x14ac:dyDescent="0.2">
      <c r="A199" s="10">
        <v>23.1</v>
      </c>
      <c r="B199" s="30" t="s">
        <v>230</v>
      </c>
      <c r="C199" s="77" t="s">
        <v>502</v>
      </c>
      <c r="D199" s="9" t="s">
        <v>528</v>
      </c>
      <c r="E199" s="9" t="s">
        <v>529</v>
      </c>
      <c r="F199" s="79" t="s">
        <v>522</v>
      </c>
      <c r="G199" s="5" t="s">
        <v>259</v>
      </c>
      <c r="H199" s="82" t="s">
        <v>525</v>
      </c>
      <c r="I199" s="82"/>
    </row>
    <row r="200" spans="1:9" ht="36" x14ac:dyDescent="0.2">
      <c r="A200" s="10">
        <v>23.1</v>
      </c>
      <c r="B200" s="30" t="s">
        <v>230</v>
      </c>
      <c r="C200" s="77" t="s">
        <v>503</v>
      </c>
      <c r="D200" s="9" t="s">
        <v>531</v>
      </c>
      <c r="E200" s="9" t="s">
        <v>529</v>
      </c>
      <c r="F200" s="79" t="s">
        <v>520</v>
      </c>
      <c r="G200" s="5" t="s">
        <v>259</v>
      </c>
      <c r="H200" s="82" t="s">
        <v>525</v>
      </c>
      <c r="I200" s="82"/>
    </row>
    <row r="201" spans="1:9" ht="48" x14ac:dyDescent="0.2">
      <c r="A201" s="10">
        <v>23.2</v>
      </c>
      <c r="B201" s="30" t="s">
        <v>231</v>
      </c>
      <c r="C201" s="77" t="s">
        <v>504</v>
      </c>
      <c r="D201" s="9" t="s">
        <v>532</v>
      </c>
      <c r="E201" s="9" t="s">
        <v>529</v>
      </c>
      <c r="F201" s="79" t="s">
        <v>520</v>
      </c>
      <c r="G201" s="5" t="s">
        <v>259</v>
      </c>
      <c r="H201" s="82" t="s">
        <v>416</v>
      </c>
      <c r="I201" s="82"/>
    </row>
    <row r="202" spans="1:9" s="92" customFormat="1" ht="36" x14ac:dyDescent="0.2">
      <c r="A202" s="63">
        <v>23.2</v>
      </c>
      <c r="B202" s="89" t="s">
        <v>230</v>
      </c>
      <c r="C202" s="59" t="s">
        <v>533</v>
      </c>
      <c r="D202" s="57" t="s">
        <v>537</v>
      </c>
      <c r="E202" s="57" t="s">
        <v>536</v>
      </c>
      <c r="F202" s="91" t="s">
        <v>443</v>
      </c>
      <c r="G202" s="67" t="s">
        <v>259</v>
      </c>
      <c r="H202" s="87" t="s">
        <v>416</v>
      </c>
      <c r="I202" s="87"/>
    </row>
    <row r="203" spans="1:9" s="92" customFormat="1" ht="48" x14ac:dyDescent="0.2">
      <c r="A203" s="63">
        <v>23.2</v>
      </c>
      <c r="B203" s="89" t="s">
        <v>230</v>
      </c>
      <c r="C203" s="59" t="s">
        <v>534</v>
      </c>
      <c r="D203" s="57" t="s">
        <v>538</v>
      </c>
      <c r="E203" s="57" t="s">
        <v>540</v>
      </c>
      <c r="F203" s="91" t="s">
        <v>443</v>
      </c>
      <c r="G203" s="67" t="s">
        <v>259</v>
      </c>
      <c r="H203" s="87" t="s">
        <v>416</v>
      </c>
      <c r="I203" s="87"/>
    </row>
    <row r="204" spans="1:9" s="92" customFormat="1" ht="36" x14ac:dyDescent="0.2">
      <c r="A204" s="63">
        <v>23.2</v>
      </c>
      <c r="B204" s="89" t="s">
        <v>230</v>
      </c>
      <c r="C204" s="59" t="s">
        <v>535</v>
      </c>
      <c r="D204" s="57" t="s">
        <v>539</v>
      </c>
      <c r="E204" s="57" t="s">
        <v>530</v>
      </c>
      <c r="F204" s="91" t="s">
        <v>443</v>
      </c>
      <c r="G204" s="67" t="s">
        <v>259</v>
      </c>
      <c r="H204" s="87" t="s">
        <v>416</v>
      </c>
      <c r="I204" s="87"/>
    </row>
    <row r="205" spans="1:9" ht="36" x14ac:dyDescent="0.2">
      <c r="A205" s="9">
        <v>23.3</v>
      </c>
      <c r="B205" s="30" t="s">
        <v>232</v>
      </c>
      <c r="C205" s="77" t="s">
        <v>145</v>
      </c>
      <c r="D205" s="9" t="s">
        <v>405</v>
      </c>
      <c r="E205" s="9" t="s">
        <v>348</v>
      </c>
      <c r="F205" s="79" t="s">
        <v>512</v>
      </c>
      <c r="G205" s="5" t="s">
        <v>245</v>
      </c>
      <c r="H205" s="82" t="s">
        <v>525</v>
      </c>
      <c r="I205" s="82"/>
    </row>
    <row r="206" spans="1:9" ht="24" x14ac:dyDescent="0.2">
      <c r="A206" s="9">
        <v>23.3</v>
      </c>
      <c r="B206" s="30" t="s">
        <v>232</v>
      </c>
      <c r="C206" s="77" t="s">
        <v>146</v>
      </c>
      <c r="D206" s="9" t="s">
        <v>406</v>
      </c>
      <c r="E206" s="9" t="s">
        <v>348</v>
      </c>
      <c r="F206" s="79" t="s">
        <v>520</v>
      </c>
      <c r="G206" s="5" t="s">
        <v>245</v>
      </c>
      <c r="H206" s="82" t="s">
        <v>525</v>
      </c>
      <c r="I206" s="82"/>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3"/>
  <sheetViews>
    <sheetView workbookViewId="0">
      <selection activeCell="A2" sqref="A2"/>
    </sheetView>
  </sheetViews>
  <sheetFormatPr defaultColWidth="9.140625" defaultRowHeight="15" x14ac:dyDescent="0.25"/>
  <cols>
    <col min="1" max="1" width="11.140625" style="54" bestFit="1" customWidth="1"/>
    <col min="2" max="2" width="16.7109375" style="83" customWidth="1"/>
    <col min="3" max="3" width="24.140625" style="83" customWidth="1"/>
    <col min="4" max="4" width="18.140625" style="11" customWidth="1"/>
    <col min="5" max="5" width="9" style="11" customWidth="1"/>
    <col min="6" max="7" width="12.28515625" style="11" customWidth="1"/>
    <col min="8" max="16384" width="9.140625" style="11"/>
  </cols>
  <sheetData>
    <row r="1" spans="1:7" x14ac:dyDescent="0.25">
      <c r="A1" s="56" t="s">
        <v>233</v>
      </c>
      <c r="B1" s="47" t="s">
        <v>498</v>
      </c>
      <c r="C1" s="47" t="s">
        <v>513</v>
      </c>
      <c r="D1" s="18" t="s">
        <v>258</v>
      </c>
      <c r="E1" s="25" t="s">
        <v>327</v>
      </c>
      <c r="F1" s="14" t="s">
        <v>145</v>
      </c>
      <c r="G1" s="14" t="s">
        <v>146</v>
      </c>
    </row>
    <row r="2" spans="1:7" s="18" customFormat="1" x14ac:dyDescent="0.25">
      <c r="A2" s="140">
        <v>42916</v>
      </c>
      <c r="B2" s="141" t="s">
        <v>409</v>
      </c>
      <c r="C2" s="141" t="s">
        <v>548</v>
      </c>
      <c r="D2" s="181" t="s">
        <v>567</v>
      </c>
      <c r="E2" s="181"/>
      <c r="F2" s="181" t="s">
        <v>568</v>
      </c>
      <c r="G2" s="181" t="s">
        <v>568</v>
      </c>
    </row>
    <row r="3" spans="1:7" x14ac:dyDescent="0.25">
      <c r="A3" s="112"/>
      <c r="B3" s="95"/>
      <c r="C3" s="95"/>
      <c r="D3" s="98"/>
      <c r="E3" s="98"/>
      <c r="F3" s="98"/>
      <c r="G3" s="98"/>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8"/>
  <sheetViews>
    <sheetView zoomScale="140" zoomScaleNormal="140" zoomScalePageLayoutView="140" workbookViewId="0">
      <selection activeCell="B5" sqref="B5"/>
    </sheetView>
  </sheetViews>
  <sheetFormatPr defaultColWidth="14.42578125" defaultRowHeight="12" x14ac:dyDescent="0.2"/>
  <cols>
    <col min="1" max="1" width="14.42578125" style="46" customWidth="1"/>
    <col min="2" max="2" width="53.28515625" style="1" customWidth="1"/>
    <col min="3" max="16384" width="14.42578125" style="1"/>
  </cols>
  <sheetData>
    <row r="1" spans="1:2" x14ac:dyDescent="0.2">
      <c r="A1" s="44" t="s">
        <v>495</v>
      </c>
      <c r="B1" s="44" t="s">
        <v>496</v>
      </c>
    </row>
    <row r="2" spans="1:2" ht="12.75" x14ac:dyDescent="0.2">
      <c r="A2" s="96" t="s">
        <v>497</v>
      </c>
      <c r="B2" s="96" t="s">
        <v>515</v>
      </c>
    </row>
    <row r="3" spans="1:2" ht="48" x14ac:dyDescent="0.2">
      <c r="A3" s="45">
        <v>4</v>
      </c>
      <c r="B3" s="131" t="s">
        <v>580</v>
      </c>
    </row>
    <row r="4" spans="1:2" ht="24" x14ac:dyDescent="0.2">
      <c r="A4" s="45">
        <v>5</v>
      </c>
      <c r="B4" s="131" t="s">
        <v>585</v>
      </c>
    </row>
    <row r="5" spans="1:2" ht="36" x14ac:dyDescent="0.2">
      <c r="A5" s="46">
        <v>12</v>
      </c>
      <c r="B5" s="131" t="s">
        <v>586</v>
      </c>
    </row>
    <row r="6" spans="1:2" x14ac:dyDescent="0.2">
      <c r="A6" s="46">
        <v>13</v>
      </c>
      <c r="B6" s="131" t="s">
        <v>574</v>
      </c>
    </row>
    <row r="7" spans="1:2" x14ac:dyDescent="0.2">
      <c r="A7" s="46">
        <v>20</v>
      </c>
      <c r="B7" s="131" t="s">
        <v>579</v>
      </c>
    </row>
    <row r="8" spans="1:2" ht="48" x14ac:dyDescent="0.2">
      <c r="A8" s="46">
        <v>23</v>
      </c>
      <c r="B8" s="131" t="s">
        <v>575</v>
      </c>
    </row>
    <row r="48" spans="1:1" ht="15" x14ac:dyDescent="0.25">
      <c r="A48" s="21"/>
    </row>
    <row r="49" spans="1:1" ht="15" x14ac:dyDescent="0.25">
      <c r="A49" s="21"/>
    </row>
    <row r="50" spans="1:1" ht="15" x14ac:dyDescent="0.25">
      <c r="A50" s="21"/>
    </row>
    <row r="51" spans="1:1" ht="15" x14ac:dyDescent="0.25">
      <c r="A51" s="21"/>
    </row>
    <row r="52" spans="1:1" ht="15" x14ac:dyDescent="0.25">
      <c r="A52" s="21"/>
    </row>
    <row r="53" spans="1:1" ht="15" x14ac:dyDescent="0.25">
      <c r="A53" s="21"/>
    </row>
    <row r="54" spans="1:1" ht="15" x14ac:dyDescent="0.25">
      <c r="A54" s="21"/>
    </row>
    <row r="55" spans="1:1" ht="15" x14ac:dyDescent="0.25">
      <c r="A55" s="21"/>
    </row>
    <row r="56" spans="1:1" ht="15" x14ac:dyDescent="0.25">
      <c r="A56" s="21"/>
    </row>
    <row r="57" spans="1:1" ht="15" x14ac:dyDescent="0.25">
      <c r="A57" s="21"/>
    </row>
    <row r="58" spans="1:1" ht="15" x14ac:dyDescent="0.25">
      <c r="A58" s="21"/>
    </row>
    <row r="59" spans="1:1" ht="15" x14ac:dyDescent="0.25">
      <c r="A59" s="21"/>
    </row>
    <row r="60" spans="1:1" ht="15" x14ac:dyDescent="0.25">
      <c r="A60" s="21"/>
    </row>
    <row r="61" spans="1:1" ht="15" x14ac:dyDescent="0.25">
      <c r="A61" s="21"/>
    </row>
    <row r="62" spans="1:1" ht="15" x14ac:dyDescent="0.25">
      <c r="A62" s="21"/>
    </row>
    <row r="63" spans="1:1" ht="15" x14ac:dyDescent="0.25">
      <c r="A63" s="21"/>
    </row>
    <row r="64" spans="1:1" ht="15" x14ac:dyDescent="0.25">
      <c r="A64" s="21"/>
    </row>
    <row r="65" spans="1:1" ht="15" x14ac:dyDescent="0.25">
      <c r="A65" s="21"/>
    </row>
    <row r="66" spans="1:1" ht="15" x14ac:dyDescent="0.25">
      <c r="A66" s="21"/>
    </row>
    <row r="67" spans="1:1" ht="15" x14ac:dyDescent="0.25">
      <c r="A67" s="21"/>
    </row>
    <row r="68" spans="1:1" ht="15" x14ac:dyDescent="0.25">
      <c r="A68" s="21"/>
    </row>
    <row r="69" spans="1:1" ht="15" x14ac:dyDescent="0.25">
      <c r="A69" s="21"/>
    </row>
    <row r="70" spans="1:1" ht="15" x14ac:dyDescent="0.25">
      <c r="A70" s="21"/>
    </row>
    <row r="71" spans="1:1" ht="15" x14ac:dyDescent="0.25">
      <c r="A71" s="21"/>
    </row>
    <row r="72" spans="1:1" ht="15" x14ac:dyDescent="0.25">
      <c r="A72" s="21"/>
    </row>
    <row r="73" spans="1:1" ht="15" x14ac:dyDescent="0.25">
      <c r="A73" s="21"/>
    </row>
    <row r="74" spans="1:1" ht="15" x14ac:dyDescent="0.25">
      <c r="A74" s="21"/>
    </row>
    <row r="75" spans="1:1" ht="15" x14ac:dyDescent="0.25">
      <c r="A75" s="21"/>
    </row>
    <row r="76" spans="1:1" ht="15" x14ac:dyDescent="0.25">
      <c r="A76" s="21"/>
    </row>
    <row r="77" spans="1:1" ht="15" x14ac:dyDescent="0.25">
      <c r="A77" s="21"/>
    </row>
    <row r="78" spans="1:1" ht="15" x14ac:dyDescent="0.25">
      <c r="A78" s="21"/>
    </row>
    <row r="79" spans="1:1" ht="15" x14ac:dyDescent="0.25">
      <c r="A79" s="21"/>
    </row>
    <row r="80" spans="1:1" ht="15" x14ac:dyDescent="0.25">
      <c r="A80" s="21"/>
    </row>
    <row r="81" spans="1:1" ht="15" x14ac:dyDescent="0.25">
      <c r="A81" s="21"/>
    </row>
    <row r="82" spans="1:1" ht="15" x14ac:dyDescent="0.25">
      <c r="A82" s="21"/>
    </row>
    <row r="83" spans="1:1" ht="15" x14ac:dyDescent="0.25">
      <c r="A83" s="21"/>
    </row>
    <row r="84" spans="1:1" ht="15" x14ac:dyDescent="0.25">
      <c r="A84" s="21"/>
    </row>
    <row r="85" spans="1:1" ht="15" x14ac:dyDescent="0.25">
      <c r="A85" s="21"/>
    </row>
    <row r="86" spans="1:1" ht="15" x14ac:dyDescent="0.25">
      <c r="A86" s="21"/>
    </row>
    <row r="87" spans="1:1" ht="15" x14ac:dyDescent="0.25">
      <c r="A87" s="21"/>
    </row>
    <row r="88" spans="1:1" ht="15" x14ac:dyDescent="0.25">
      <c r="A88" s="21"/>
    </row>
    <row r="89" spans="1:1" ht="15" x14ac:dyDescent="0.25">
      <c r="A89" s="21"/>
    </row>
    <row r="90" spans="1:1" ht="15" x14ac:dyDescent="0.25">
      <c r="A90" s="21"/>
    </row>
    <row r="91" spans="1:1" ht="15" x14ac:dyDescent="0.25">
      <c r="A91" s="21"/>
    </row>
    <row r="92" spans="1:1" ht="15" x14ac:dyDescent="0.25">
      <c r="A92" s="21"/>
    </row>
    <row r="93" spans="1:1" ht="15" x14ac:dyDescent="0.25">
      <c r="A93" s="21"/>
    </row>
    <row r="94" spans="1:1" ht="15" x14ac:dyDescent="0.25">
      <c r="A94" s="21"/>
    </row>
    <row r="95" spans="1:1" ht="15" x14ac:dyDescent="0.25">
      <c r="A95" s="21"/>
    </row>
    <row r="96" spans="1:1" ht="15" x14ac:dyDescent="0.25">
      <c r="A96" s="21"/>
    </row>
    <row r="97" spans="1:1" ht="15" x14ac:dyDescent="0.25">
      <c r="A97" s="21"/>
    </row>
    <row r="98" spans="1:1" ht="15" x14ac:dyDescent="0.25">
      <c r="A98" s="21"/>
    </row>
    <row r="99" spans="1:1" ht="15" x14ac:dyDescent="0.25">
      <c r="A99" s="21"/>
    </row>
    <row r="100" spans="1:1" ht="15" x14ac:dyDescent="0.25">
      <c r="A100" s="21"/>
    </row>
    <row r="101" spans="1:1" ht="15" x14ac:dyDescent="0.25">
      <c r="A101" s="21"/>
    </row>
    <row r="102" spans="1:1" ht="15" x14ac:dyDescent="0.25">
      <c r="A102" s="21"/>
    </row>
    <row r="103" spans="1:1" ht="15" x14ac:dyDescent="0.25">
      <c r="A103" s="21"/>
    </row>
    <row r="104" spans="1:1" ht="15" x14ac:dyDescent="0.25">
      <c r="A104" s="21"/>
    </row>
    <row r="105" spans="1:1" ht="15" x14ac:dyDescent="0.25">
      <c r="A105" s="21"/>
    </row>
    <row r="106" spans="1:1" ht="15" x14ac:dyDescent="0.25">
      <c r="A106" s="21"/>
    </row>
    <row r="107" spans="1:1" ht="15" x14ac:dyDescent="0.25">
      <c r="A107" s="21"/>
    </row>
    <row r="108" spans="1:1" ht="15" x14ac:dyDescent="0.25">
      <c r="A108" s="21"/>
    </row>
    <row r="109" spans="1:1" ht="15" x14ac:dyDescent="0.25">
      <c r="A109" s="21"/>
    </row>
    <row r="110" spans="1:1" ht="15" x14ac:dyDescent="0.25">
      <c r="A110" s="21"/>
    </row>
    <row r="111" spans="1:1" ht="15" x14ac:dyDescent="0.25">
      <c r="A111" s="21"/>
    </row>
    <row r="112" spans="1:1" ht="15" x14ac:dyDescent="0.25">
      <c r="A112" s="21"/>
    </row>
    <row r="113" spans="1:1" ht="15" x14ac:dyDescent="0.25">
      <c r="A113" s="21"/>
    </row>
    <row r="114" spans="1:1" ht="15" x14ac:dyDescent="0.25">
      <c r="A114" s="21"/>
    </row>
    <row r="115" spans="1:1" ht="15" x14ac:dyDescent="0.25">
      <c r="A115" s="21"/>
    </row>
    <row r="116" spans="1:1" ht="15" x14ac:dyDescent="0.25">
      <c r="A116" s="21"/>
    </row>
    <row r="117" spans="1:1" ht="15" x14ac:dyDescent="0.25">
      <c r="A117" s="21"/>
    </row>
    <row r="118" spans="1:1" ht="15" x14ac:dyDescent="0.25">
      <c r="A118" s="21"/>
    </row>
    <row r="119" spans="1:1" ht="15" x14ac:dyDescent="0.25">
      <c r="A119" s="21"/>
    </row>
    <row r="120" spans="1:1" ht="15" x14ac:dyDescent="0.25">
      <c r="A120" s="21"/>
    </row>
    <row r="121" spans="1:1" ht="15" x14ac:dyDescent="0.25">
      <c r="A121" s="21"/>
    </row>
    <row r="122" spans="1:1" ht="15" x14ac:dyDescent="0.25">
      <c r="A122" s="21"/>
    </row>
    <row r="123" spans="1:1" ht="15" x14ac:dyDescent="0.25">
      <c r="A123" s="21"/>
    </row>
    <row r="124" spans="1:1" ht="15" x14ac:dyDescent="0.25">
      <c r="A124" s="21"/>
    </row>
    <row r="125" spans="1:1" ht="15" x14ac:dyDescent="0.25">
      <c r="A125" s="21"/>
    </row>
    <row r="126" spans="1:1" ht="15" x14ac:dyDescent="0.25">
      <c r="A126" s="21"/>
    </row>
    <row r="127" spans="1:1" ht="15" x14ac:dyDescent="0.25">
      <c r="A127" s="21"/>
    </row>
    <row r="128" spans="1:1" ht="15" x14ac:dyDescent="0.25">
      <c r="A128" s="21"/>
    </row>
    <row r="129" spans="1:1" ht="15" x14ac:dyDescent="0.25">
      <c r="A129" s="21"/>
    </row>
    <row r="130" spans="1:1" ht="15" x14ac:dyDescent="0.25">
      <c r="A130" s="21"/>
    </row>
    <row r="131" spans="1:1" ht="15" x14ac:dyDescent="0.25">
      <c r="A131" s="21"/>
    </row>
    <row r="132" spans="1:1" ht="15" x14ac:dyDescent="0.25">
      <c r="A132" s="21"/>
    </row>
    <row r="133" spans="1:1" ht="15" x14ac:dyDescent="0.25">
      <c r="A133" s="21"/>
    </row>
    <row r="134" spans="1:1" ht="15" x14ac:dyDescent="0.25">
      <c r="A134" s="21"/>
    </row>
    <row r="135" spans="1:1" ht="15" x14ac:dyDescent="0.25">
      <c r="A135" s="21"/>
    </row>
    <row r="136" spans="1:1" ht="15" x14ac:dyDescent="0.25">
      <c r="A136" s="21"/>
    </row>
    <row r="137" spans="1:1" ht="15" x14ac:dyDescent="0.25">
      <c r="A137" s="21"/>
    </row>
    <row r="138" spans="1:1" ht="15" x14ac:dyDescent="0.25">
      <c r="A138" s="21"/>
    </row>
    <row r="139" spans="1:1" ht="15" x14ac:dyDescent="0.25">
      <c r="A139" s="21"/>
    </row>
    <row r="140" spans="1:1" ht="15" x14ac:dyDescent="0.25">
      <c r="A140" s="21"/>
    </row>
    <row r="141" spans="1:1" ht="15" x14ac:dyDescent="0.25">
      <c r="A141" s="21"/>
    </row>
    <row r="142" spans="1:1" ht="15" x14ac:dyDescent="0.25">
      <c r="A142" s="21"/>
    </row>
    <row r="143" spans="1:1" ht="15" x14ac:dyDescent="0.25">
      <c r="A143" s="21"/>
    </row>
    <row r="144" spans="1:1" ht="15" x14ac:dyDescent="0.25">
      <c r="A144" s="21"/>
    </row>
    <row r="145" spans="1:1" ht="15" x14ac:dyDescent="0.25">
      <c r="A145" s="21"/>
    </row>
    <row r="146" spans="1:1" ht="15" x14ac:dyDescent="0.25">
      <c r="A146" s="21"/>
    </row>
    <row r="147" spans="1:1" ht="15" x14ac:dyDescent="0.25">
      <c r="A147" s="21"/>
    </row>
    <row r="148" spans="1:1" ht="15" x14ac:dyDescent="0.25">
      <c r="A148" s="21"/>
    </row>
    <row r="149" spans="1:1" ht="15" x14ac:dyDescent="0.25">
      <c r="A149" s="21"/>
    </row>
    <row r="150" spans="1:1" ht="15" x14ac:dyDescent="0.25">
      <c r="A150" s="21"/>
    </row>
    <row r="151" spans="1:1" ht="15" x14ac:dyDescent="0.25">
      <c r="A151" s="21"/>
    </row>
    <row r="152" spans="1:1" ht="15" x14ac:dyDescent="0.25">
      <c r="A152" s="21"/>
    </row>
    <row r="153" spans="1:1" ht="15" x14ac:dyDescent="0.25">
      <c r="A153" s="21"/>
    </row>
    <row r="154" spans="1:1" ht="15" x14ac:dyDescent="0.25">
      <c r="A154" s="21"/>
    </row>
    <row r="155" spans="1:1" ht="15" x14ac:dyDescent="0.25">
      <c r="A155" s="21"/>
    </row>
    <row r="156" spans="1:1" ht="15" x14ac:dyDescent="0.25">
      <c r="A156" s="21"/>
    </row>
    <row r="157" spans="1:1" ht="15" x14ac:dyDescent="0.25">
      <c r="A157" s="21"/>
    </row>
    <row r="158" spans="1:1" ht="15" x14ac:dyDescent="0.25">
      <c r="A158" s="21"/>
    </row>
    <row r="159" spans="1:1" ht="15" x14ac:dyDescent="0.25">
      <c r="A159" s="21"/>
    </row>
    <row r="160" spans="1:1" ht="15" x14ac:dyDescent="0.25">
      <c r="A160" s="21"/>
    </row>
    <row r="161" spans="1:1" ht="15" x14ac:dyDescent="0.25">
      <c r="A161" s="21"/>
    </row>
    <row r="162" spans="1:1" ht="15" x14ac:dyDescent="0.25">
      <c r="A162" s="21"/>
    </row>
    <row r="163" spans="1:1" ht="15" x14ac:dyDescent="0.25">
      <c r="A163" s="21"/>
    </row>
    <row r="164" spans="1:1" ht="15" x14ac:dyDescent="0.25">
      <c r="A164" s="21"/>
    </row>
    <row r="165" spans="1:1" ht="15" x14ac:dyDescent="0.25">
      <c r="A165" s="21"/>
    </row>
    <row r="166" spans="1:1" ht="15" x14ac:dyDescent="0.25">
      <c r="A166" s="21"/>
    </row>
    <row r="167" spans="1:1" ht="15" x14ac:dyDescent="0.25">
      <c r="A167" s="21"/>
    </row>
    <row r="168" spans="1:1" ht="15" x14ac:dyDescent="0.25">
      <c r="A168" s="21"/>
    </row>
    <row r="169" spans="1:1" ht="15" x14ac:dyDescent="0.25">
      <c r="A169" s="21"/>
    </row>
    <row r="170" spans="1:1" ht="15" x14ac:dyDescent="0.25">
      <c r="A170" s="21"/>
    </row>
    <row r="171" spans="1:1" ht="15" x14ac:dyDescent="0.25">
      <c r="A171" s="21"/>
    </row>
    <row r="172" spans="1:1" ht="15" x14ac:dyDescent="0.25">
      <c r="A172" s="21"/>
    </row>
    <row r="173" spans="1:1" ht="15" x14ac:dyDescent="0.25">
      <c r="A173" s="21"/>
    </row>
    <row r="174" spans="1:1" ht="15" x14ac:dyDescent="0.25">
      <c r="A174" s="21"/>
    </row>
    <row r="175" spans="1:1" ht="15" x14ac:dyDescent="0.25">
      <c r="A175" s="21"/>
    </row>
    <row r="176" spans="1:1" ht="15" x14ac:dyDescent="0.25">
      <c r="A176" s="21"/>
    </row>
    <row r="177" spans="1:1" ht="15" x14ac:dyDescent="0.25">
      <c r="A177" s="21"/>
    </row>
    <row r="178" spans="1:1" ht="15" x14ac:dyDescent="0.25">
      <c r="A178" s="21"/>
    </row>
    <row r="179" spans="1:1" ht="15" x14ac:dyDescent="0.25">
      <c r="A179" s="21"/>
    </row>
    <row r="180" spans="1:1" ht="15" x14ac:dyDescent="0.25">
      <c r="A180" s="21"/>
    </row>
    <row r="181" spans="1:1" ht="15" x14ac:dyDescent="0.25">
      <c r="A181" s="21"/>
    </row>
    <row r="182" spans="1:1" ht="15" x14ac:dyDescent="0.25">
      <c r="A182" s="21"/>
    </row>
    <row r="183" spans="1:1" ht="15" x14ac:dyDescent="0.25">
      <c r="A183" s="21"/>
    </row>
    <row r="184" spans="1:1" ht="15" x14ac:dyDescent="0.25">
      <c r="A184" s="21"/>
    </row>
    <row r="185" spans="1:1" ht="15" x14ac:dyDescent="0.25">
      <c r="A185" s="21"/>
    </row>
    <row r="186" spans="1:1" ht="15" x14ac:dyDescent="0.25">
      <c r="A186" s="21"/>
    </row>
    <row r="187" spans="1:1" ht="15" x14ac:dyDescent="0.25">
      <c r="A187" s="21"/>
    </row>
    <row r="188" spans="1:1" ht="15" x14ac:dyDescent="0.25">
      <c r="A188" s="21"/>
    </row>
    <row r="189" spans="1:1" ht="15" x14ac:dyDescent="0.25">
      <c r="A189" s="21"/>
    </row>
    <row r="190" spans="1:1" ht="15" x14ac:dyDescent="0.25">
      <c r="A190" s="21"/>
    </row>
    <row r="191" spans="1:1" ht="15" x14ac:dyDescent="0.25">
      <c r="A191" s="21"/>
    </row>
    <row r="192" spans="1:1" ht="15" x14ac:dyDescent="0.25">
      <c r="A192" s="21"/>
    </row>
    <row r="193" spans="1:1" ht="15" x14ac:dyDescent="0.25">
      <c r="A193" s="21"/>
    </row>
    <row r="194" spans="1:1" ht="15" x14ac:dyDescent="0.25">
      <c r="A194" s="21"/>
    </row>
    <row r="195" spans="1:1" ht="15" x14ac:dyDescent="0.25">
      <c r="A195" s="21"/>
    </row>
    <row r="196" spans="1:1" ht="15" x14ac:dyDescent="0.25">
      <c r="A196" s="21"/>
    </row>
    <row r="197" spans="1:1" ht="15" x14ac:dyDescent="0.25">
      <c r="A197" s="21"/>
    </row>
    <row r="198" spans="1:1" ht="15" x14ac:dyDescent="0.25">
      <c r="A198" s="21"/>
    </row>
    <row r="199" spans="1:1" ht="15" x14ac:dyDescent="0.25">
      <c r="A199" s="21"/>
    </row>
    <row r="200" spans="1:1" ht="15" x14ac:dyDescent="0.25">
      <c r="A200" s="21"/>
    </row>
    <row r="201" spans="1:1" ht="15" x14ac:dyDescent="0.25">
      <c r="A201" s="21"/>
    </row>
    <row r="202" spans="1:1" ht="15" x14ac:dyDescent="0.25">
      <c r="A202" s="21"/>
    </row>
    <row r="203" spans="1:1" ht="15" x14ac:dyDescent="0.25">
      <c r="A203" s="21"/>
    </row>
    <row r="204" spans="1:1" ht="15" x14ac:dyDescent="0.25">
      <c r="A204" s="21"/>
    </row>
    <row r="205" spans="1:1" ht="15" x14ac:dyDescent="0.25">
      <c r="A205" s="21"/>
    </row>
    <row r="206" spans="1:1" ht="15" x14ac:dyDescent="0.25">
      <c r="A206" s="21"/>
    </row>
    <row r="207" spans="1:1" ht="15" x14ac:dyDescent="0.25">
      <c r="A207" s="21"/>
    </row>
    <row r="208" spans="1:1" ht="15" x14ac:dyDescent="0.25">
      <c r="A208" s="21"/>
    </row>
  </sheetData>
  <customSheetViews>
    <customSheetView guid="{3D97F872-2DE0-4E00-B676-66C7A2679D52}">
      <selection activeCell="B21" sqref="B21"/>
      <pageMargins left="0.7" right="0.7" top="0.75" bottom="0.75" header="0.3" footer="0.3"/>
    </customSheetView>
    <customSheetView guid="{554124E1-56DE-415D-BD5B-D93BD8BEA5C0}">
      <selection activeCell="B18" sqref="B18"/>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X20"/>
  <sheetViews>
    <sheetView topLeftCell="H1" zoomScaleNormal="100" workbookViewId="0">
      <selection activeCell="R3" sqref="R3"/>
    </sheetView>
  </sheetViews>
  <sheetFormatPr defaultColWidth="9.140625" defaultRowHeight="15" x14ac:dyDescent="0.25"/>
  <cols>
    <col min="1" max="1" width="11.7109375" style="83" customWidth="1"/>
    <col min="2" max="2" width="14.42578125" style="83" customWidth="1"/>
    <col min="3" max="3" width="19.28515625" style="83" customWidth="1"/>
    <col min="4" max="4" width="11" style="83" customWidth="1"/>
    <col min="5" max="7" width="12" style="83" customWidth="1"/>
    <col min="8" max="8" width="18" style="83" customWidth="1"/>
    <col min="9" max="11" width="12" style="83" customWidth="1"/>
    <col min="12" max="12" width="14" style="83" customWidth="1"/>
    <col min="13" max="13" width="12" style="83" customWidth="1"/>
    <col min="14" max="14" width="11.85546875" style="83" customWidth="1"/>
    <col min="15" max="19" width="12" style="83" customWidth="1"/>
    <col min="20" max="21" width="13.42578125" style="83" customWidth="1"/>
    <col min="22" max="26" width="12" style="83" customWidth="1"/>
    <col min="27" max="41" width="12" style="180" customWidth="1"/>
    <col min="42" max="49" width="12" style="83" customWidth="1"/>
    <col min="50" max="50" width="12.42578125" style="83" bestFit="1" customWidth="1"/>
    <col min="51" max="51" width="12.85546875" style="83" bestFit="1" customWidth="1"/>
    <col min="52" max="71" width="12" style="83" customWidth="1"/>
    <col min="72" max="72" width="13.5703125" style="83" customWidth="1"/>
    <col min="73" max="73" width="13.5703125" style="83" bestFit="1" customWidth="1"/>
    <col min="74" max="76" width="13.5703125" style="83" customWidth="1"/>
    <col min="77" max="78" width="15.5703125" style="83" bestFit="1" customWidth="1"/>
    <col min="79" max="79" width="28.7109375" style="83" customWidth="1"/>
    <col min="80" max="80" width="4" style="83" customWidth="1"/>
    <col min="81" max="81" width="5.5703125" style="83" customWidth="1"/>
    <col min="82" max="82" width="3.5703125" style="83" customWidth="1"/>
    <col min="83" max="99" width="12" style="83" customWidth="1"/>
    <col min="100" max="100" width="15.42578125" style="83" customWidth="1"/>
    <col min="101" max="125" width="12" style="83" customWidth="1"/>
    <col min="126" max="16384" width="9.140625" style="83"/>
  </cols>
  <sheetData>
    <row r="1" spans="1:128" x14ac:dyDescent="0.25">
      <c r="A1" s="83" t="s">
        <v>233</v>
      </c>
      <c r="B1" s="178" t="s">
        <v>498</v>
      </c>
      <c r="C1" s="178" t="s">
        <v>513</v>
      </c>
      <c r="D1" s="178" t="s">
        <v>327</v>
      </c>
      <c r="E1" s="36" t="s">
        <v>8</v>
      </c>
      <c r="F1" s="36" t="s">
        <v>9</v>
      </c>
      <c r="G1" s="36" t="s">
        <v>10</v>
      </c>
      <c r="H1" s="36" t="s">
        <v>11</v>
      </c>
      <c r="I1" s="38" t="s">
        <v>12</v>
      </c>
      <c r="J1" s="38" t="s">
        <v>13</v>
      </c>
      <c r="K1" s="38" t="s">
        <v>14</v>
      </c>
      <c r="L1" s="38" t="s">
        <v>15</v>
      </c>
      <c r="M1" s="38" t="s">
        <v>16</v>
      </c>
      <c r="N1" s="38" t="s">
        <v>17</v>
      </c>
      <c r="O1" s="24" t="s">
        <v>7</v>
      </c>
      <c r="P1" s="32" t="s">
        <v>32</v>
      </c>
      <c r="Q1" s="32" t="s">
        <v>33</v>
      </c>
      <c r="R1" s="32" t="s">
        <v>35</v>
      </c>
      <c r="S1" s="32" t="s">
        <v>39</v>
      </c>
      <c r="T1" s="24" t="s">
        <v>42</v>
      </c>
      <c r="U1" s="24" t="s">
        <v>43</v>
      </c>
      <c r="V1" s="24" t="s">
        <v>44</v>
      </c>
      <c r="W1" s="24" t="s">
        <v>47</v>
      </c>
      <c r="X1" s="24" t="s">
        <v>48</v>
      </c>
      <c r="Y1" s="24" t="s">
        <v>49</v>
      </c>
      <c r="Z1" s="24" t="s">
        <v>64</v>
      </c>
      <c r="AA1" s="83" t="s">
        <v>462</v>
      </c>
      <c r="AB1" s="83" t="s">
        <v>463</v>
      </c>
      <c r="AC1" s="83" t="s">
        <v>464</v>
      </c>
      <c r="AD1" s="83" t="s">
        <v>65</v>
      </c>
      <c r="AE1" s="83" t="s">
        <v>465</v>
      </c>
      <c r="AF1" s="83" t="s">
        <v>466</v>
      </c>
      <c r="AG1" s="83" t="s">
        <v>467</v>
      </c>
      <c r="AH1" s="83" t="s">
        <v>468</v>
      </c>
      <c r="AI1" s="83" t="s">
        <v>469</v>
      </c>
      <c r="AJ1" s="83" t="s">
        <v>470</v>
      </c>
      <c r="AK1" s="83" t="s">
        <v>471</v>
      </c>
      <c r="AL1" s="83" t="s">
        <v>472</v>
      </c>
      <c r="AM1" s="83" t="s">
        <v>473</v>
      </c>
      <c r="AN1" s="83" t="s">
        <v>474</v>
      </c>
      <c r="AO1" s="83" t="s">
        <v>475</v>
      </c>
      <c r="AP1" s="64" t="s">
        <v>500</v>
      </c>
      <c r="AQ1" s="64" t="s">
        <v>444</v>
      </c>
      <c r="AR1" s="64" t="s">
        <v>494</v>
      </c>
      <c r="AS1" s="24" t="s">
        <v>66</v>
      </c>
      <c r="AT1" s="24" t="s">
        <v>67</v>
      </c>
      <c r="AU1" s="24" t="s">
        <v>68</v>
      </c>
      <c r="AV1" s="24" t="s">
        <v>312</v>
      </c>
      <c r="AW1" s="24" t="s">
        <v>70</v>
      </c>
      <c r="AX1" s="24" t="s">
        <v>71</v>
      </c>
      <c r="AY1" s="24" t="s">
        <v>72</v>
      </c>
      <c r="AZ1" s="24" t="s">
        <v>77</v>
      </c>
      <c r="BA1" s="24" t="s">
        <v>86</v>
      </c>
      <c r="BB1" s="24" t="s">
        <v>87</v>
      </c>
      <c r="BC1" s="24" t="s">
        <v>89</v>
      </c>
      <c r="BD1" s="24" t="s">
        <v>100</v>
      </c>
      <c r="BE1" s="24" t="s">
        <v>107</v>
      </c>
      <c r="BF1" s="24" t="s">
        <v>108</v>
      </c>
      <c r="BG1" s="24" t="s">
        <v>109</v>
      </c>
      <c r="BH1" s="24" t="s">
        <v>113</v>
      </c>
      <c r="BI1" s="24" t="s">
        <v>114</v>
      </c>
      <c r="BJ1" s="24" t="s">
        <v>115</v>
      </c>
      <c r="BK1" s="24" t="s">
        <v>90</v>
      </c>
      <c r="BL1" s="24" t="s">
        <v>91</v>
      </c>
      <c r="BM1" s="64" t="s">
        <v>429</v>
      </c>
      <c r="BN1" s="64" t="s">
        <v>507</v>
      </c>
      <c r="BO1" s="24" t="s">
        <v>92</v>
      </c>
      <c r="BP1" s="24" t="s">
        <v>120</v>
      </c>
      <c r="BQ1" s="24" t="s">
        <v>121</v>
      </c>
      <c r="BR1" s="24" t="s">
        <v>122</v>
      </c>
      <c r="BS1" s="24" t="s">
        <v>123</v>
      </c>
      <c r="BT1" s="24" t="s">
        <v>126</v>
      </c>
      <c r="BU1" s="24" t="s">
        <v>127</v>
      </c>
      <c r="BV1" s="24" t="s">
        <v>154</v>
      </c>
      <c r="BW1" s="24" t="s">
        <v>155</v>
      </c>
      <c r="BX1" s="24" t="s">
        <v>156</v>
      </c>
      <c r="BY1" s="24" t="s">
        <v>157</v>
      </c>
      <c r="BZ1" s="24" t="s">
        <v>158</v>
      </c>
      <c r="CA1" s="24" t="s">
        <v>159</v>
      </c>
      <c r="CB1" s="64" t="s">
        <v>160</v>
      </c>
      <c r="CC1" s="24" t="s">
        <v>163</v>
      </c>
      <c r="CD1" s="24" t="s">
        <v>164</v>
      </c>
      <c r="CE1" s="24" t="s">
        <v>131</v>
      </c>
      <c r="CF1" s="24" t="s">
        <v>130</v>
      </c>
      <c r="CG1" s="24" t="s">
        <v>165</v>
      </c>
      <c r="CH1" s="24" t="s">
        <v>166</v>
      </c>
      <c r="CI1" s="24" t="s">
        <v>167</v>
      </c>
      <c r="CJ1" s="24" t="s">
        <v>168</v>
      </c>
      <c r="CK1" s="24" t="s">
        <v>169</v>
      </c>
      <c r="CL1" s="24" t="s">
        <v>170</v>
      </c>
      <c r="CM1" s="24" t="s">
        <v>171</v>
      </c>
      <c r="CN1" s="24" t="s">
        <v>172</v>
      </c>
      <c r="CO1" s="24" t="s">
        <v>173</v>
      </c>
      <c r="CP1" s="24" t="s">
        <v>174</v>
      </c>
      <c r="CQ1" s="24" t="s">
        <v>175</v>
      </c>
      <c r="CR1" s="24" t="s">
        <v>176</v>
      </c>
      <c r="CS1" s="24" t="s">
        <v>177</v>
      </c>
      <c r="CT1" s="64" t="s">
        <v>316</v>
      </c>
      <c r="CU1" s="24" t="s">
        <v>179</v>
      </c>
      <c r="CV1" s="24" t="s">
        <v>180</v>
      </c>
      <c r="CW1" s="24" t="s">
        <v>181</v>
      </c>
      <c r="CX1" s="64" t="s">
        <v>492</v>
      </c>
      <c r="CY1" s="24" t="s">
        <v>95</v>
      </c>
      <c r="CZ1" s="24" t="s">
        <v>96</v>
      </c>
      <c r="DA1" s="24" t="s">
        <v>94</v>
      </c>
      <c r="DB1" s="24" t="s">
        <v>184</v>
      </c>
      <c r="DC1" s="24" t="s">
        <v>136</v>
      </c>
      <c r="DD1" s="24" t="s">
        <v>334</v>
      </c>
      <c r="DE1" s="24" t="s">
        <v>335</v>
      </c>
      <c r="DF1" s="24" t="s">
        <v>336</v>
      </c>
      <c r="DG1" s="24" t="s">
        <v>337</v>
      </c>
      <c r="DH1" s="24" t="s">
        <v>338</v>
      </c>
      <c r="DI1" s="24" t="s">
        <v>339</v>
      </c>
      <c r="DJ1" s="24" t="s">
        <v>340</v>
      </c>
      <c r="DK1" s="24" t="s">
        <v>341</v>
      </c>
      <c r="DL1" s="64" t="s">
        <v>433</v>
      </c>
      <c r="DM1" s="24" t="s">
        <v>190</v>
      </c>
      <c r="DN1" s="24" t="s">
        <v>191</v>
      </c>
      <c r="DO1" s="24" t="s">
        <v>192</v>
      </c>
      <c r="DP1" s="24" t="s">
        <v>188</v>
      </c>
      <c r="DQ1" s="24" t="s">
        <v>189</v>
      </c>
      <c r="DR1" s="64" t="s">
        <v>421</v>
      </c>
      <c r="DS1" s="64" t="s">
        <v>422</v>
      </c>
      <c r="DT1" s="64" t="s">
        <v>423</v>
      </c>
      <c r="DU1" s="64" t="s">
        <v>424</v>
      </c>
    </row>
    <row r="2" spans="1:128" s="97" customFormat="1" ht="90" customHeight="1" x14ac:dyDescent="0.25">
      <c r="A2" s="140">
        <v>42916</v>
      </c>
      <c r="B2" s="141" t="s">
        <v>409</v>
      </c>
      <c r="C2" s="141" t="s">
        <v>548</v>
      </c>
      <c r="D2" s="141" t="s">
        <v>280</v>
      </c>
      <c r="E2" s="139">
        <v>20000000</v>
      </c>
      <c r="F2" s="132">
        <v>0</v>
      </c>
      <c r="G2" s="132">
        <v>0</v>
      </c>
      <c r="H2" s="132">
        <v>129903367</v>
      </c>
      <c r="I2" s="132">
        <v>130167024</v>
      </c>
      <c r="J2" s="132">
        <v>0</v>
      </c>
      <c r="K2" s="132">
        <v>0</v>
      </c>
      <c r="L2" s="132">
        <v>259806734</v>
      </c>
      <c r="M2" s="132" t="s">
        <v>549</v>
      </c>
      <c r="N2" s="132">
        <v>0</v>
      </c>
      <c r="O2" s="139">
        <v>1807587</v>
      </c>
      <c r="P2" s="132" t="s">
        <v>577</v>
      </c>
      <c r="Q2" s="132">
        <v>2</v>
      </c>
      <c r="R2" s="170">
        <v>0</v>
      </c>
      <c r="S2" s="170">
        <v>0</v>
      </c>
      <c r="T2" s="133" t="s">
        <v>545</v>
      </c>
      <c r="U2" s="132" t="s">
        <v>545</v>
      </c>
      <c r="V2" s="134" t="s">
        <v>479</v>
      </c>
      <c r="W2" s="134" t="s">
        <v>479</v>
      </c>
      <c r="X2" s="134" t="s">
        <v>479</v>
      </c>
      <c r="Y2" s="134" t="s">
        <v>479</v>
      </c>
      <c r="Z2" s="134" t="s">
        <v>479</v>
      </c>
      <c r="AA2" s="132" t="s">
        <v>546</v>
      </c>
      <c r="AB2" s="132" t="s">
        <v>546</v>
      </c>
      <c r="AC2" s="132" t="s">
        <v>547</v>
      </c>
      <c r="AD2" s="135">
        <v>42296</v>
      </c>
      <c r="AE2" s="132" t="s">
        <v>546</v>
      </c>
      <c r="AF2" s="135">
        <v>42296</v>
      </c>
      <c r="AG2" s="132" t="s">
        <v>553</v>
      </c>
      <c r="AH2" s="135">
        <v>42296</v>
      </c>
      <c r="AI2" s="132" t="s">
        <v>554</v>
      </c>
      <c r="AJ2" s="135">
        <v>42296</v>
      </c>
      <c r="AK2" s="136">
        <v>2</v>
      </c>
      <c r="AL2" s="135">
        <v>42296</v>
      </c>
      <c r="AM2" s="132" t="s">
        <v>546</v>
      </c>
      <c r="AN2" s="132" t="s">
        <v>461</v>
      </c>
      <c r="AO2" s="135">
        <v>42296</v>
      </c>
      <c r="AP2" s="132">
        <v>2</v>
      </c>
      <c r="AQ2" s="132" t="s">
        <v>560</v>
      </c>
      <c r="AR2" s="137" t="s">
        <v>561</v>
      </c>
      <c r="AS2" s="132">
        <v>13890</v>
      </c>
      <c r="AT2" s="184">
        <v>0.99985601151907799</v>
      </c>
      <c r="AU2" s="175">
        <v>82395.132249999995</v>
      </c>
      <c r="AV2" s="175">
        <v>51012.05</v>
      </c>
      <c r="AW2" s="179">
        <v>3154405</v>
      </c>
      <c r="AX2" s="179">
        <v>8927994</v>
      </c>
      <c r="AY2" s="179">
        <v>1960827</v>
      </c>
      <c r="AZ2" s="132" t="s">
        <v>578</v>
      </c>
      <c r="BA2" s="132" t="s">
        <v>555</v>
      </c>
      <c r="BB2" s="132" t="s">
        <v>556</v>
      </c>
      <c r="BC2" s="132">
        <v>0</v>
      </c>
      <c r="BD2" s="132">
        <v>0</v>
      </c>
      <c r="BE2" s="132" t="s">
        <v>479</v>
      </c>
      <c r="BF2" s="132" t="s">
        <v>479</v>
      </c>
      <c r="BG2" s="132" t="s">
        <v>479</v>
      </c>
      <c r="BH2" s="132" t="s">
        <v>479</v>
      </c>
      <c r="BI2" s="132" t="s">
        <v>479</v>
      </c>
      <c r="BJ2" s="132" t="s">
        <v>479</v>
      </c>
      <c r="BK2" s="132" t="s">
        <v>479</v>
      </c>
      <c r="BL2" s="132" t="s">
        <v>479</v>
      </c>
      <c r="BM2" s="132" t="s">
        <v>479</v>
      </c>
      <c r="BN2" s="132" t="s">
        <v>479</v>
      </c>
      <c r="BO2" s="132" t="s">
        <v>479</v>
      </c>
      <c r="BP2" s="132">
        <v>0</v>
      </c>
      <c r="BQ2" s="156">
        <v>1</v>
      </c>
      <c r="BR2" s="132">
        <v>0</v>
      </c>
      <c r="BS2" s="132">
        <v>0</v>
      </c>
      <c r="BT2" s="182">
        <v>8862543</v>
      </c>
      <c r="BU2" s="182">
        <v>1807119</v>
      </c>
      <c r="BV2" s="182">
        <v>5589756</v>
      </c>
      <c r="BW2" s="182">
        <v>3541429</v>
      </c>
      <c r="BX2" s="182">
        <v>2157300</v>
      </c>
      <c r="BY2" s="182">
        <v>473280159</v>
      </c>
      <c r="BZ2" s="182">
        <v>444343674</v>
      </c>
      <c r="CA2" s="132" t="s">
        <v>573</v>
      </c>
      <c r="CB2" s="132" t="s">
        <v>479</v>
      </c>
      <c r="CC2" s="134">
        <v>1</v>
      </c>
      <c r="CD2" s="134">
        <v>0</v>
      </c>
      <c r="CE2" s="132">
        <v>311641833</v>
      </c>
      <c r="CF2" s="132">
        <v>130167024</v>
      </c>
      <c r="CG2" s="156">
        <v>1</v>
      </c>
      <c r="CH2" s="132">
        <v>0</v>
      </c>
      <c r="CI2" s="132">
        <v>0</v>
      </c>
      <c r="CJ2" s="132">
        <v>0</v>
      </c>
      <c r="CK2" s="156">
        <v>1</v>
      </c>
      <c r="CL2" s="132">
        <v>0</v>
      </c>
      <c r="CM2" s="132">
        <v>0</v>
      </c>
      <c r="CN2" s="132" t="s">
        <v>563</v>
      </c>
      <c r="CO2" s="132">
        <v>0</v>
      </c>
      <c r="CP2" s="132">
        <v>0</v>
      </c>
      <c r="CQ2" s="132">
        <v>0</v>
      </c>
      <c r="CR2" s="132">
        <v>0</v>
      </c>
      <c r="CS2" s="132">
        <v>0</v>
      </c>
      <c r="CT2" s="132" t="s">
        <v>479</v>
      </c>
      <c r="CU2" s="132" t="s">
        <v>479</v>
      </c>
      <c r="CV2" s="159" t="s">
        <v>564</v>
      </c>
      <c r="CW2" s="132">
        <v>0</v>
      </c>
      <c r="CX2" s="132">
        <v>0</v>
      </c>
      <c r="CY2" s="132" t="s">
        <v>479</v>
      </c>
      <c r="CZ2" s="132" t="s">
        <v>479</v>
      </c>
      <c r="DA2" s="134">
        <v>0.99</v>
      </c>
      <c r="DB2" s="134" t="s">
        <v>582</v>
      </c>
      <c r="DC2" s="132" t="s">
        <v>572</v>
      </c>
      <c r="DD2" s="132">
        <v>11</v>
      </c>
      <c r="DE2" s="132">
        <v>1</v>
      </c>
      <c r="DF2" s="132">
        <v>0</v>
      </c>
      <c r="DG2" s="132">
        <v>0</v>
      </c>
      <c r="DH2" s="132">
        <v>0</v>
      </c>
      <c r="DI2" s="132">
        <v>1</v>
      </c>
      <c r="DJ2" s="132">
        <v>0</v>
      </c>
      <c r="DK2" s="132">
        <v>11</v>
      </c>
      <c r="DL2" s="132">
        <v>1</v>
      </c>
      <c r="DM2" s="156">
        <v>0.74974637201508099</v>
      </c>
      <c r="DN2" s="132" t="s">
        <v>479</v>
      </c>
      <c r="DO2" s="132" t="s">
        <v>479</v>
      </c>
      <c r="DP2" s="166">
        <v>72</v>
      </c>
      <c r="DQ2" s="166">
        <v>1</v>
      </c>
      <c r="DR2" s="173">
        <v>1</v>
      </c>
      <c r="DS2" s="174">
        <v>0.94723374274143901</v>
      </c>
      <c r="DT2" s="166" t="s">
        <v>479</v>
      </c>
      <c r="DU2" s="166" t="s">
        <v>479</v>
      </c>
      <c r="DV2" s="138"/>
      <c r="DW2" s="138"/>
      <c r="DX2" s="138"/>
    </row>
    <row r="3" spans="1:128" s="113" customFormat="1" ht="47.25" customHeight="1" x14ac:dyDescent="0.25">
      <c r="A3" s="99"/>
      <c r="B3" s="96"/>
      <c r="C3" s="96"/>
      <c r="D3" s="96"/>
      <c r="E3" s="114"/>
      <c r="F3" s="114"/>
      <c r="G3" s="114"/>
      <c r="H3" s="132"/>
      <c r="I3" s="114"/>
      <c r="J3" s="114"/>
      <c r="K3" s="114"/>
      <c r="L3" s="114"/>
      <c r="M3" s="114"/>
      <c r="N3" s="114"/>
      <c r="O3" s="114" t="s">
        <v>587</v>
      </c>
      <c r="AA3" s="122"/>
      <c r="AB3" s="122"/>
      <c r="AC3" s="122"/>
      <c r="AD3" s="122"/>
      <c r="AE3" s="122"/>
      <c r="AF3" s="122"/>
      <c r="AG3" s="122"/>
      <c r="AH3" s="122"/>
      <c r="AI3" s="122"/>
      <c r="AJ3" s="122"/>
      <c r="AK3" s="122"/>
      <c r="AL3" s="122"/>
      <c r="AM3" s="122"/>
      <c r="AN3" s="122"/>
      <c r="AO3" s="122"/>
      <c r="AY3" s="116"/>
      <c r="BE3" s="115"/>
      <c r="BF3" s="115"/>
      <c r="BG3" s="115"/>
      <c r="BH3" s="115"/>
      <c r="BI3" s="115"/>
      <c r="BJ3" s="115"/>
      <c r="BP3" s="115"/>
      <c r="BQ3" s="115"/>
      <c r="BR3" s="115"/>
      <c r="BS3" s="115"/>
      <c r="CE3" s="114"/>
      <c r="CF3" s="114"/>
    </row>
    <row r="4" spans="1:128" s="113" customFormat="1" ht="47.25" customHeight="1" x14ac:dyDescent="0.25">
      <c r="A4" s="99"/>
      <c r="B4" s="96"/>
      <c r="C4" s="96"/>
      <c r="D4" s="96"/>
      <c r="T4" s="97"/>
      <c r="U4" s="97"/>
      <c r="V4" s="115"/>
      <c r="AA4" s="122"/>
      <c r="AB4" s="122"/>
      <c r="AC4" s="122"/>
      <c r="AD4" s="122"/>
      <c r="AE4" s="122"/>
      <c r="AF4" s="122"/>
      <c r="AG4" s="122"/>
      <c r="AH4" s="122"/>
      <c r="AI4" s="122"/>
      <c r="AJ4" s="122"/>
      <c r="AK4" s="122"/>
      <c r="AL4" s="122"/>
      <c r="AM4" s="122"/>
      <c r="AN4" s="122"/>
      <c r="AO4" s="122"/>
      <c r="AT4" s="185"/>
      <c r="AW4" s="116"/>
      <c r="AX4" s="116"/>
      <c r="BC4" s="114"/>
      <c r="BT4" s="114"/>
      <c r="BU4" s="114"/>
      <c r="BV4" s="114"/>
      <c r="BW4" s="114"/>
      <c r="BX4" s="114"/>
      <c r="BY4" s="114"/>
      <c r="BZ4" s="114"/>
      <c r="CY4" s="114"/>
      <c r="CZ4" s="114"/>
    </row>
    <row r="5" spans="1:128" x14ac:dyDescent="0.25">
      <c r="I5" s="64"/>
      <c r="O5" s="186"/>
      <c r="T5" s="97"/>
      <c r="U5" s="97"/>
      <c r="AX5" s="116"/>
    </row>
    <row r="6" spans="1:128" x14ac:dyDescent="0.25">
      <c r="I6" s="64"/>
    </row>
    <row r="7" spans="1:128" x14ac:dyDescent="0.25">
      <c r="I7" s="64"/>
    </row>
    <row r="8" spans="1:128" x14ac:dyDescent="0.25">
      <c r="H8" s="186"/>
      <c r="I8" s="64"/>
    </row>
    <row r="9" spans="1:128" x14ac:dyDescent="0.25">
      <c r="I9" s="64"/>
      <c r="L9" s="186"/>
    </row>
    <row r="10" spans="1:128" x14ac:dyDescent="0.25">
      <c r="I10" s="64"/>
    </row>
    <row r="11" spans="1:128" x14ac:dyDescent="0.25">
      <c r="I11" s="64"/>
      <c r="J11" s="64"/>
      <c r="K11" s="64"/>
      <c r="L11" s="64"/>
      <c r="M11" s="64"/>
      <c r="N11" s="64"/>
      <c r="O11" s="64"/>
      <c r="P11" s="64"/>
      <c r="Q11" s="64"/>
      <c r="R11" s="64"/>
    </row>
    <row r="12" spans="1:128" x14ac:dyDescent="0.25">
      <c r="I12" s="64"/>
    </row>
    <row r="13" spans="1:128" x14ac:dyDescent="0.25">
      <c r="I13" s="64"/>
      <c r="AS13" s="187"/>
    </row>
    <row r="14" spans="1:128" x14ac:dyDescent="0.25">
      <c r="I14" s="64"/>
      <c r="AS14" s="187"/>
    </row>
    <row r="15" spans="1:128" x14ac:dyDescent="0.25">
      <c r="I15" s="64"/>
      <c r="J15" s="64"/>
    </row>
    <row r="16" spans="1:128" x14ac:dyDescent="0.25">
      <c r="I16" s="64"/>
    </row>
    <row r="17" spans="9:10" x14ac:dyDescent="0.25">
      <c r="I17" s="64"/>
    </row>
    <row r="18" spans="9:10" x14ac:dyDescent="0.25">
      <c r="I18" s="64"/>
      <c r="J18" s="64"/>
    </row>
    <row r="19" spans="9:10" x14ac:dyDescent="0.25">
      <c r="I19" s="64"/>
    </row>
    <row r="20" spans="9:10" x14ac:dyDescent="0.25">
      <c r="I20" s="64"/>
    </row>
  </sheetData>
  <customSheetViews>
    <customSheetView guid="{3D97F872-2DE0-4E00-B676-66C7A2679D52}" scale="90">
      <selection activeCell="DP14" sqref="DP14"/>
      <pageMargins left="0.7" right="0.7" top="0.75" bottom="0.75" header="0.3" footer="0.3"/>
      <pageSetup orientation="portrait"/>
    </customSheetView>
    <customSheetView guid="{554124E1-56DE-415D-BD5B-D93BD8BEA5C0}" scale="90">
      <selection activeCell="B20" sqref="B20"/>
      <pageMargins left="0.7" right="0.7" top="0.75" bottom="0.75" header="0.3" footer="0.3"/>
      <pageSetup orientation="portrait"/>
    </customSheetView>
  </customSheetViews>
  <hyperlinks>
    <hyperlink ref="T2"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U5"/>
  <sheetViews>
    <sheetView workbookViewId="0">
      <selection activeCell="I2" sqref="I2"/>
    </sheetView>
  </sheetViews>
  <sheetFormatPr defaultColWidth="9.140625" defaultRowHeight="15" x14ac:dyDescent="0.25"/>
  <cols>
    <col min="1" max="1" width="11.28515625" style="18" customWidth="1"/>
    <col min="2" max="2" width="13.42578125" style="83" customWidth="1"/>
    <col min="3" max="3" width="21.28515625" style="83" customWidth="1"/>
    <col min="4" max="19" width="11.28515625" style="18" customWidth="1"/>
    <col min="20" max="20" width="15.140625" style="18" customWidth="1"/>
    <col min="21" max="16384" width="9.140625" style="18"/>
  </cols>
  <sheetData>
    <row r="1" spans="1:21" x14ac:dyDescent="0.25">
      <c r="A1" s="18" t="s">
        <v>233</v>
      </c>
      <c r="B1" s="47" t="s">
        <v>498</v>
      </c>
      <c r="C1" s="47" t="s">
        <v>513</v>
      </c>
      <c r="D1" s="18" t="s">
        <v>258</v>
      </c>
      <c r="E1" s="25" t="s">
        <v>327</v>
      </c>
      <c r="F1" s="69" t="s">
        <v>18</v>
      </c>
      <c r="G1" s="16" t="s">
        <v>19</v>
      </c>
      <c r="H1" s="16" t="s">
        <v>20</v>
      </c>
      <c r="I1" s="16" t="s">
        <v>21</v>
      </c>
      <c r="J1" s="16" t="s">
        <v>22</v>
      </c>
      <c r="K1" s="16" t="s">
        <v>23</v>
      </c>
      <c r="L1" s="16" t="s">
        <v>24</v>
      </c>
      <c r="M1" s="16" t="s">
        <v>25</v>
      </c>
      <c r="N1" s="16" t="s">
        <v>26</v>
      </c>
      <c r="O1" s="16" t="s">
        <v>27</v>
      </c>
      <c r="P1" s="16" t="s">
        <v>28</v>
      </c>
      <c r="Q1" s="16" t="s">
        <v>29</v>
      </c>
      <c r="R1" s="16" t="s">
        <v>30</v>
      </c>
      <c r="S1" s="16" t="s">
        <v>31</v>
      </c>
      <c r="T1" s="72" t="s">
        <v>439</v>
      </c>
    </row>
    <row r="2" spans="1:21" s="98" customFormat="1" ht="12.75" x14ac:dyDescent="0.2">
      <c r="A2" s="140">
        <v>42916</v>
      </c>
      <c r="B2" s="141" t="s">
        <v>409</v>
      </c>
      <c r="C2" s="141" t="s">
        <v>548</v>
      </c>
      <c r="D2" s="142" t="s">
        <v>550</v>
      </c>
      <c r="E2" s="142" t="s">
        <v>280</v>
      </c>
      <c r="F2" s="143">
        <v>0</v>
      </c>
      <c r="G2" s="143">
        <v>0</v>
      </c>
      <c r="H2" s="143">
        <v>20000000</v>
      </c>
      <c r="I2" s="132">
        <v>130167024</v>
      </c>
      <c r="J2" s="143">
        <v>0</v>
      </c>
      <c r="K2" s="143">
        <v>0</v>
      </c>
      <c r="L2" s="143">
        <v>0</v>
      </c>
      <c r="M2" s="143">
        <v>0</v>
      </c>
      <c r="N2" s="143">
        <v>0</v>
      </c>
      <c r="O2" s="143">
        <v>0</v>
      </c>
      <c r="P2" s="143">
        <v>0</v>
      </c>
      <c r="Q2" s="143">
        <v>0</v>
      </c>
      <c r="R2" s="143">
        <v>0</v>
      </c>
      <c r="S2" s="143">
        <v>0</v>
      </c>
      <c r="T2" s="132">
        <v>150167024</v>
      </c>
      <c r="U2" s="188"/>
    </row>
    <row r="3" spans="1:21" s="98" customFormat="1" ht="12.75" x14ac:dyDescent="0.2">
      <c r="A3" s="140">
        <v>42916</v>
      </c>
      <c r="B3" s="141" t="s">
        <v>409</v>
      </c>
      <c r="C3" s="141" t="s">
        <v>548</v>
      </c>
      <c r="D3" s="142" t="s">
        <v>551</v>
      </c>
      <c r="E3" s="142" t="s">
        <v>280</v>
      </c>
      <c r="F3" s="143">
        <v>0</v>
      </c>
      <c r="G3" s="143">
        <v>0</v>
      </c>
      <c r="H3" s="143">
        <v>20000000</v>
      </c>
      <c r="I3" s="132">
        <v>130167024</v>
      </c>
      <c r="J3" s="143">
        <v>0</v>
      </c>
      <c r="K3" s="143">
        <v>0</v>
      </c>
      <c r="L3" s="143">
        <v>0</v>
      </c>
      <c r="M3" s="143">
        <v>0</v>
      </c>
      <c r="N3" s="143">
        <v>0</v>
      </c>
      <c r="O3" s="143">
        <v>0</v>
      </c>
      <c r="P3" s="143">
        <v>0</v>
      </c>
      <c r="Q3" s="143">
        <v>0</v>
      </c>
      <c r="R3" s="143">
        <v>0</v>
      </c>
      <c r="S3" s="143">
        <v>0</v>
      </c>
      <c r="T3" s="132">
        <v>150167024</v>
      </c>
    </row>
    <row r="4" spans="1:21" s="98" customFormat="1" ht="12.75" x14ac:dyDescent="0.2">
      <c r="A4" s="99"/>
      <c r="B4" s="96"/>
      <c r="C4" s="96"/>
      <c r="D4" s="100"/>
      <c r="E4" s="100"/>
      <c r="F4" s="101"/>
      <c r="G4" s="101"/>
      <c r="H4" s="101"/>
      <c r="I4" s="101"/>
      <c r="J4" s="101"/>
      <c r="K4" s="101"/>
      <c r="L4" s="101"/>
      <c r="M4" s="101"/>
      <c r="N4" s="101"/>
      <c r="O4" s="101"/>
      <c r="P4" s="101"/>
      <c r="Q4" s="101"/>
      <c r="R4" s="101"/>
      <c r="S4" s="101"/>
      <c r="T4" s="101"/>
    </row>
    <row r="5" spans="1:21" x14ac:dyDescent="0.25">
      <c r="A5" s="99"/>
      <c r="B5" s="96"/>
      <c r="C5" s="96"/>
      <c r="D5" s="100"/>
      <c r="E5" s="100"/>
      <c r="F5" s="101"/>
      <c r="G5" s="101"/>
      <c r="H5" s="101"/>
      <c r="I5" s="101"/>
      <c r="J5" s="101"/>
      <c r="K5" s="101"/>
      <c r="L5" s="101"/>
      <c r="M5" s="101"/>
      <c r="N5" s="101"/>
      <c r="O5" s="101"/>
      <c r="P5" s="101"/>
      <c r="Q5" s="101"/>
      <c r="R5" s="101"/>
      <c r="S5" s="101"/>
      <c r="T5" s="101"/>
    </row>
  </sheetData>
  <customSheetViews>
    <customSheetView guid="{3D97F872-2DE0-4E00-B676-66C7A2679D52}">
      <selection activeCell="A4" sqref="A4"/>
      <pageMargins left="0.7" right="0.7" top="0.75" bottom="0.75" header="0.3" footer="0.3"/>
      <pageSetup orientation="portrait"/>
    </customSheetView>
    <customSheetView guid="{554124E1-56DE-415D-BD5B-D93BD8BEA5C0}">
      <selection activeCell="M23" sqref="G21:M23"/>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5"/>
  <sheetViews>
    <sheetView workbookViewId="0">
      <selection activeCell="F4" sqref="F4"/>
    </sheetView>
  </sheetViews>
  <sheetFormatPr defaultColWidth="9.140625" defaultRowHeight="15" x14ac:dyDescent="0.25"/>
  <cols>
    <col min="1" max="1" width="11.140625" style="12" bestFit="1" customWidth="1"/>
    <col min="2" max="2" width="13.42578125" style="83" customWidth="1"/>
    <col min="3" max="3" width="21" style="83" customWidth="1"/>
    <col min="4" max="4" width="32.42578125" style="12" customWidth="1"/>
    <col min="5" max="5" width="10" style="12" customWidth="1"/>
    <col min="6" max="6" width="14.85546875" style="12" customWidth="1"/>
    <col min="7" max="7" width="11.42578125" style="12" customWidth="1"/>
    <col min="8" max="8" width="11.140625" style="12" customWidth="1"/>
    <col min="9" max="9" width="9.85546875" style="12" customWidth="1"/>
    <col min="10" max="16384" width="9.140625" style="12"/>
  </cols>
  <sheetData>
    <row r="1" spans="1:9" s="18" customFormat="1" x14ac:dyDescent="0.25">
      <c r="A1" s="18" t="s">
        <v>233</v>
      </c>
      <c r="B1" s="47" t="s">
        <v>498</v>
      </c>
      <c r="C1" s="47" t="s">
        <v>513</v>
      </c>
      <c r="D1" s="18" t="s">
        <v>258</v>
      </c>
      <c r="E1" s="25" t="s">
        <v>327</v>
      </c>
      <c r="F1" s="32" t="s">
        <v>34</v>
      </c>
      <c r="G1" s="32" t="s">
        <v>37</v>
      </c>
      <c r="H1" s="32" t="s">
        <v>38</v>
      </c>
      <c r="I1" s="33" t="s">
        <v>41</v>
      </c>
    </row>
    <row r="2" spans="1:9" x14ac:dyDescent="0.25">
      <c r="A2" s="140">
        <v>42916</v>
      </c>
      <c r="B2" s="167" t="s">
        <v>409</v>
      </c>
      <c r="C2" s="168" t="s">
        <v>548</v>
      </c>
      <c r="D2" s="12" t="s">
        <v>569</v>
      </c>
      <c r="E2" s="12" t="s">
        <v>280</v>
      </c>
      <c r="F2" s="190">
        <v>101817198.72934701</v>
      </c>
      <c r="G2" s="169">
        <v>0</v>
      </c>
      <c r="H2" s="12">
        <v>101817199</v>
      </c>
      <c r="I2" s="169">
        <v>0</v>
      </c>
    </row>
    <row r="3" spans="1:9" x14ac:dyDescent="0.25">
      <c r="A3" s="140">
        <v>42916</v>
      </c>
      <c r="B3" s="167" t="s">
        <v>409</v>
      </c>
      <c r="C3" s="168" t="s">
        <v>548</v>
      </c>
      <c r="D3" s="12" t="s">
        <v>570</v>
      </c>
      <c r="E3" s="12" t="s">
        <v>280</v>
      </c>
      <c r="F3" s="191">
        <v>73277384.850745842</v>
      </c>
      <c r="G3" s="169">
        <v>0</v>
      </c>
      <c r="H3" s="12">
        <v>73735994</v>
      </c>
      <c r="I3" s="169">
        <v>0</v>
      </c>
    </row>
    <row r="4" spans="1:9" ht="30" x14ac:dyDescent="0.25">
      <c r="F4" s="192" t="s">
        <v>588</v>
      </c>
    </row>
    <row r="5" spans="1:9" x14ac:dyDescent="0.25">
      <c r="A5" s="140"/>
    </row>
  </sheetData>
  <customSheetViews>
    <customSheetView guid="{3D97F872-2DE0-4E00-B676-66C7A2679D52}">
      <selection activeCell="C4" sqref="C4"/>
      <pageMargins left="0.7" right="0.7" top="0.75" bottom="0.75" header="0.3" footer="0.3"/>
    </customSheetView>
    <customSheetView guid="{554124E1-56DE-415D-BD5B-D93BD8BEA5C0}">
      <selection activeCell="B6" sqref="B6"/>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5"/>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6.7109375" style="21" customWidth="1"/>
    <col min="5" max="5" width="11.42578125" style="21" customWidth="1"/>
    <col min="6" max="6" width="14" customWidth="1"/>
    <col min="7" max="7" width="14.42578125" customWidth="1"/>
  </cols>
  <sheetData>
    <row r="1" spans="1:7" x14ac:dyDescent="0.25">
      <c r="A1" s="18" t="s">
        <v>233</v>
      </c>
      <c r="B1" s="47" t="s">
        <v>498</v>
      </c>
      <c r="C1" s="47" t="s">
        <v>513</v>
      </c>
      <c r="D1" s="25" t="s">
        <v>258</v>
      </c>
      <c r="E1" s="18" t="s">
        <v>327</v>
      </c>
      <c r="F1" s="18" t="s">
        <v>36</v>
      </c>
      <c r="G1" s="18" t="s">
        <v>40</v>
      </c>
    </row>
    <row r="2" spans="1:7" ht="45" x14ac:dyDescent="0.25">
      <c r="A2" s="140">
        <v>42916</v>
      </c>
      <c r="B2" s="167" t="s">
        <v>409</v>
      </c>
      <c r="C2" s="168" t="s">
        <v>548</v>
      </c>
      <c r="D2" s="168" t="s">
        <v>571</v>
      </c>
      <c r="E2" s="168" t="s">
        <v>280</v>
      </c>
      <c r="F2" s="171" t="s">
        <v>479</v>
      </c>
      <c r="G2" s="171" t="s">
        <v>479</v>
      </c>
    </row>
    <row r="3" spans="1:7" x14ac:dyDescent="0.25">
      <c r="A3" s="99"/>
      <c r="B3" s="96"/>
      <c r="C3" s="96"/>
      <c r="D3" s="96"/>
      <c r="E3" s="96"/>
      <c r="F3" s="101"/>
      <c r="G3" s="101"/>
    </row>
    <row r="4" spans="1:7" x14ac:dyDescent="0.25">
      <c r="A4" s="20"/>
      <c r="D4" s="20"/>
      <c r="E4" s="20"/>
      <c r="F4" s="19"/>
      <c r="G4" s="19"/>
    </row>
    <row r="5" spans="1:7" x14ac:dyDescent="0.25">
      <c r="A5" s="20"/>
      <c r="D5" s="20"/>
      <c r="E5" s="20"/>
      <c r="F5" s="19"/>
      <c r="G5" s="19"/>
    </row>
  </sheetData>
  <customSheetViews>
    <customSheetView guid="{3D97F872-2DE0-4E00-B676-66C7A2679D52}">
      <selection activeCell="G14" sqref="G14"/>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workbookViewId="0">
      <selection activeCell="F5" sqref="F5"/>
    </sheetView>
  </sheetViews>
  <sheetFormatPr defaultColWidth="8.85546875" defaultRowHeight="15" x14ac:dyDescent="0.25"/>
  <cols>
    <col min="1" max="1" width="11.42578125" bestFit="1" customWidth="1"/>
    <col min="2" max="2" width="16.7109375" style="83" customWidth="1"/>
    <col min="3" max="3" width="24.140625" style="83" customWidth="1"/>
    <col min="4" max="4" width="16" customWidth="1"/>
    <col min="5" max="5" width="16" style="21" customWidth="1"/>
    <col min="6" max="6" width="11.42578125" bestFit="1" customWidth="1"/>
  </cols>
  <sheetData>
    <row r="1" spans="1:6" x14ac:dyDescent="0.25">
      <c r="A1" s="18" t="s">
        <v>233</v>
      </c>
      <c r="B1" s="47" t="s">
        <v>498</v>
      </c>
      <c r="C1" s="47" t="s">
        <v>513</v>
      </c>
      <c r="D1" t="s">
        <v>258</v>
      </c>
      <c r="E1" s="21" t="s">
        <v>327</v>
      </c>
      <c r="F1" t="s">
        <v>45</v>
      </c>
    </row>
    <row r="2" spans="1:6" s="146" customFormat="1" ht="15.75" x14ac:dyDescent="0.25">
      <c r="A2" s="140">
        <v>42916</v>
      </c>
      <c r="B2" s="144" t="s">
        <v>409</v>
      </c>
      <c r="C2" s="145" t="s">
        <v>548</v>
      </c>
      <c r="D2" s="146" t="s">
        <v>261</v>
      </c>
      <c r="E2" s="146" t="s">
        <v>280</v>
      </c>
      <c r="F2" s="146">
        <v>54911564</v>
      </c>
    </row>
    <row r="3" spans="1:6" s="146" customFormat="1" ht="15.75" x14ac:dyDescent="0.25">
      <c r="A3" s="140">
        <v>42916</v>
      </c>
      <c r="B3" s="144" t="s">
        <v>409</v>
      </c>
      <c r="C3" s="145" t="s">
        <v>548</v>
      </c>
      <c r="D3" s="146" t="s">
        <v>262</v>
      </c>
      <c r="E3" s="146" t="s">
        <v>280</v>
      </c>
      <c r="F3" s="146">
        <v>136309760</v>
      </c>
    </row>
    <row r="4" spans="1:6" s="146" customFormat="1" ht="15.75" x14ac:dyDescent="0.25">
      <c r="A4" s="140">
        <v>42916</v>
      </c>
      <c r="B4" s="144" t="s">
        <v>409</v>
      </c>
      <c r="C4" s="145" t="s">
        <v>548</v>
      </c>
      <c r="D4" s="146" t="s">
        <v>552</v>
      </c>
      <c r="E4" s="146" t="s">
        <v>280</v>
      </c>
      <c r="F4" s="146">
        <v>0</v>
      </c>
    </row>
    <row r="5" spans="1:6" s="146" customFormat="1" ht="15.75" x14ac:dyDescent="0.25">
      <c r="A5" s="140">
        <v>42916</v>
      </c>
      <c r="B5" s="144" t="s">
        <v>409</v>
      </c>
      <c r="C5" s="145" t="s">
        <v>548</v>
      </c>
      <c r="D5" s="146" t="s">
        <v>268</v>
      </c>
      <c r="E5" s="146" t="s">
        <v>280</v>
      </c>
      <c r="F5" s="183">
        <f>SUM(F2:F4)</f>
        <v>191221324</v>
      </c>
    </row>
    <row r="6" spans="1:6" x14ac:dyDescent="0.25">
      <c r="A6" s="99"/>
      <c r="B6" s="96"/>
      <c r="C6" s="96"/>
      <c r="D6" s="103"/>
      <c r="E6" s="103"/>
      <c r="F6" s="101"/>
    </row>
    <row r="7" spans="1:6" x14ac:dyDescent="0.25">
      <c r="A7" s="99"/>
      <c r="B7" s="96"/>
      <c r="C7" s="96"/>
      <c r="D7" s="103"/>
      <c r="E7" s="103"/>
      <c r="F7" s="101"/>
    </row>
    <row r="8" spans="1:6" x14ac:dyDescent="0.25">
      <c r="A8" s="99"/>
      <c r="B8" s="96"/>
      <c r="C8" s="96"/>
      <c r="D8" s="103"/>
      <c r="E8" s="103"/>
      <c r="F8" s="101"/>
    </row>
    <row r="9" spans="1:6" x14ac:dyDescent="0.25">
      <c r="A9" s="99"/>
      <c r="B9" s="96"/>
      <c r="C9" s="96"/>
      <c r="D9" s="103"/>
      <c r="E9" s="103"/>
      <c r="F9" s="101"/>
    </row>
    <row r="10" spans="1:6" x14ac:dyDescent="0.25">
      <c r="A10" s="99"/>
      <c r="B10" s="96"/>
      <c r="C10" s="96"/>
      <c r="D10" s="103"/>
      <c r="E10" s="103"/>
      <c r="F10" s="101"/>
    </row>
    <row r="11" spans="1:6" x14ac:dyDescent="0.25">
      <c r="C11" s="64"/>
    </row>
  </sheetData>
  <customSheetViews>
    <customSheetView guid="{3D97F872-2DE0-4E00-B676-66C7A2679D52}">
      <selection activeCell="C14" sqref="C14"/>
      <pageMargins left="0.7" right="0.7" top="0.75" bottom="0.75" header="0.3" footer="0.3"/>
    </customSheetView>
    <customSheetView guid="{554124E1-56DE-415D-BD5B-D93BD8BEA5C0}">
      <selection activeCell="B7" sqref="B7"/>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workbookViewId="0">
      <selection activeCell="T5" sqref="T5"/>
    </sheetView>
  </sheetViews>
  <sheetFormatPr defaultColWidth="7.7109375" defaultRowHeight="15" x14ac:dyDescent="0.25"/>
  <cols>
    <col min="1" max="1" width="11.42578125" style="18" bestFit="1" customWidth="1"/>
    <col min="2" max="2" width="12.42578125" style="83" customWidth="1"/>
    <col min="3" max="3" width="17.7109375" style="83" customWidth="1"/>
    <col min="4" max="4" width="20.85546875" style="18" customWidth="1"/>
    <col min="5" max="5" width="8.7109375" style="18" customWidth="1"/>
    <col min="6" max="20" width="11.28515625" style="18" customWidth="1"/>
    <col min="21" max="16384" width="7.7109375" style="18"/>
  </cols>
  <sheetData>
    <row r="1" spans="1:20" x14ac:dyDescent="0.25">
      <c r="A1" s="18" t="s">
        <v>233</v>
      </c>
      <c r="B1" s="47" t="s">
        <v>498</v>
      </c>
      <c r="C1" s="47" t="s">
        <v>513</v>
      </c>
      <c r="D1" s="18" t="s">
        <v>258</v>
      </c>
      <c r="E1" s="25" t="s">
        <v>327</v>
      </c>
      <c r="F1" s="14" t="s">
        <v>46</v>
      </c>
      <c r="G1" s="14" t="s">
        <v>50</v>
      </c>
      <c r="H1" s="14" t="s">
        <v>51</v>
      </c>
      <c r="I1" s="14" t="s">
        <v>52</v>
      </c>
      <c r="J1" s="14" t="s">
        <v>53</v>
      </c>
      <c r="K1" s="14" t="s">
        <v>54</v>
      </c>
      <c r="L1" s="14" t="s">
        <v>55</v>
      </c>
      <c r="M1" s="14" t="s">
        <v>56</v>
      </c>
      <c r="N1" s="14" t="s">
        <v>57</v>
      </c>
      <c r="O1" s="14" t="s">
        <v>58</v>
      </c>
      <c r="P1" s="14" t="s">
        <v>59</v>
      </c>
      <c r="Q1" s="14" t="s">
        <v>60</v>
      </c>
      <c r="R1" s="14" t="s">
        <v>61</v>
      </c>
      <c r="S1" s="14" t="s">
        <v>62</v>
      </c>
      <c r="T1" s="66" t="s">
        <v>63</v>
      </c>
    </row>
    <row r="2" spans="1:20" s="147" customFormat="1" ht="15.75" x14ac:dyDescent="0.25">
      <c r="A2" s="140">
        <v>42916</v>
      </c>
      <c r="B2" s="145" t="s">
        <v>409</v>
      </c>
      <c r="C2" s="145" t="s">
        <v>548</v>
      </c>
      <c r="D2" s="146" t="s">
        <v>263</v>
      </c>
      <c r="E2" s="146" t="s">
        <v>280</v>
      </c>
      <c r="F2" s="146">
        <v>0</v>
      </c>
      <c r="G2" s="146">
        <v>0</v>
      </c>
      <c r="H2" s="146">
        <v>0</v>
      </c>
      <c r="I2" s="146">
        <v>76694574</v>
      </c>
      <c r="J2" s="146">
        <v>0</v>
      </c>
      <c r="K2" s="146">
        <v>0</v>
      </c>
      <c r="L2" s="146">
        <v>0</v>
      </c>
      <c r="M2" s="146">
        <v>0</v>
      </c>
      <c r="N2" s="146">
        <v>0</v>
      </c>
      <c r="O2" s="146">
        <v>0</v>
      </c>
      <c r="P2" s="146">
        <v>0</v>
      </c>
      <c r="Q2" s="146">
        <v>0</v>
      </c>
      <c r="R2" s="146">
        <v>0</v>
      </c>
      <c r="S2" s="146">
        <v>0</v>
      </c>
      <c r="T2" s="146">
        <f>I2+S2</f>
        <v>76694574</v>
      </c>
    </row>
    <row r="3" spans="1:20" s="147" customFormat="1" ht="15.75" x14ac:dyDescent="0.25">
      <c r="A3" s="140">
        <v>42916</v>
      </c>
      <c r="B3" s="145" t="s">
        <v>409</v>
      </c>
      <c r="C3" s="145" t="s">
        <v>548</v>
      </c>
      <c r="D3" s="146" t="s">
        <v>264</v>
      </c>
      <c r="E3" s="146" t="s">
        <v>280</v>
      </c>
      <c r="F3" s="146">
        <v>0</v>
      </c>
      <c r="G3" s="146">
        <v>0</v>
      </c>
      <c r="H3" s="146">
        <v>0</v>
      </c>
      <c r="I3" s="146">
        <v>76694574</v>
      </c>
      <c r="J3" s="146">
        <v>0</v>
      </c>
      <c r="K3" s="146">
        <v>0</v>
      </c>
      <c r="L3" s="146">
        <v>0</v>
      </c>
      <c r="M3" s="146">
        <v>0</v>
      </c>
      <c r="N3" s="146">
        <v>0</v>
      </c>
      <c r="O3" s="146">
        <v>0</v>
      </c>
      <c r="P3" s="146">
        <v>0</v>
      </c>
      <c r="Q3" s="146">
        <v>0</v>
      </c>
      <c r="R3" s="146">
        <v>0</v>
      </c>
      <c r="S3" s="146">
        <v>0</v>
      </c>
      <c r="T3" s="146">
        <f>I3+S3</f>
        <v>76694574</v>
      </c>
    </row>
    <row r="4" spans="1:20" s="147" customFormat="1" ht="15.75" x14ac:dyDescent="0.25">
      <c r="A4" s="140">
        <v>42916</v>
      </c>
      <c r="B4" s="145" t="s">
        <v>409</v>
      </c>
      <c r="C4" s="145" t="s">
        <v>548</v>
      </c>
      <c r="D4" s="146" t="s">
        <v>265</v>
      </c>
      <c r="E4" s="146" t="s">
        <v>280</v>
      </c>
      <c r="F4" s="146">
        <v>0</v>
      </c>
      <c r="G4" s="146">
        <v>0</v>
      </c>
      <c r="H4" s="146">
        <v>0</v>
      </c>
      <c r="I4" s="146">
        <v>234947259</v>
      </c>
      <c r="J4" s="146">
        <v>0</v>
      </c>
      <c r="K4" s="146">
        <v>0</v>
      </c>
      <c r="L4" s="146">
        <v>0</v>
      </c>
      <c r="M4" s="146">
        <v>0</v>
      </c>
      <c r="N4" s="146">
        <v>0</v>
      </c>
      <c r="O4" s="146">
        <v>0</v>
      </c>
      <c r="P4" s="146">
        <v>0</v>
      </c>
      <c r="Q4" s="146">
        <v>0</v>
      </c>
      <c r="R4" s="146">
        <v>0</v>
      </c>
      <c r="S4" s="146">
        <v>1697128</v>
      </c>
      <c r="T4" s="146">
        <f t="shared" ref="T4:T7" si="0">I4+S4</f>
        <v>236644387</v>
      </c>
    </row>
    <row r="5" spans="1:20" s="147" customFormat="1" ht="15.75" x14ac:dyDescent="0.25">
      <c r="A5" s="140">
        <v>42916</v>
      </c>
      <c r="B5" s="145" t="s">
        <v>409</v>
      </c>
      <c r="C5" s="145" t="s">
        <v>548</v>
      </c>
      <c r="D5" s="146" t="s">
        <v>266</v>
      </c>
      <c r="E5" s="146" t="s">
        <v>280</v>
      </c>
      <c r="F5" s="146">
        <v>0</v>
      </c>
      <c r="G5" s="146">
        <v>0</v>
      </c>
      <c r="H5" s="146">
        <v>0</v>
      </c>
      <c r="I5" s="146">
        <v>234947259</v>
      </c>
      <c r="J5" s="146">
        <v>0</v>
      </c>
      <c r="K5" s="146">
        <v>0</v>
      </c>
      <c r="L5" s="146">
        <v>0</v>
      </c>
      <c r="M5" s="146">
        <v>0</v>
      </c>
      <c r="N5" s="146">
        <v>0</v>
      </c>
      <c r="O5" s="146">
        <v>0</v>
      </c>
      <c r="P5" s="146">
        <v>0</v>
      </c>
      <c r="Q5" s="146">
        <v>0</v>
      </c>
      <c r="R5" s="146">
        <v>0</v>
      </c>
      <c r="S5" s="146">
        <v>1697128</v>
      </c>
      <c r="T5" s="146">
        <f t="shared" si="0"/>
        <v>236644387</v>
      </c>
    </row>
    <row r="6" spans="1:20" s="147" customFormat="1" ht="15.75" x14ac:dyDescent="0.25">
      <c r="A6" s="140">
        <v>42916</v>
      </c>
      <c r="B6" s="145" t="s">
        <v>409</v>
      </c>
      <c r="C6" s="145" t="s">
        <v>548</v>
      </c>
      <c r="D6" s="148" t="s">
        <v>292</v>
      </c>
      <c r="E6" s="146" t="s">
        <v>280</v>
      </c>
      <c r="F6" s="146">
        <v>0</v>
      </c>
      <c r="G6" s="146">
        <v>0</v>
      </c>
      <c r="H6" s="146">
        <v>0</v>
      </c>
      <c r="I6" s="146">
        <f>I2+I4</f>
        <v>311641833</v>
      </c>
      <c r="J6" s="146">
        <v>0</v>
      </c>
      <c r="K6" s="146">
        <v>0</v>
      </c>
      <c r="L6" s="146">
        <v>0</v>
      </c>
      <c r="M6" s="146">
        <v>0</v>
      </c>
      <c r="N6" s="146">
        <v>0</v>
      </c>
      <c r="O6" s="146">
        <v>0</v>
      </c>
      <c r="P6" s="146">
        <v>0</v>
      </c>
      <c r="Q6" s="146">
        <v>0</v>
      </c>
      <c r="R6" s="146">
        <v>0</v>
      </c>
      <c r="S6" s="146">
        <v>1697128</v>
      </c>
      <c r="T6" s="146">
        <f t="shared" si="0"/>
        <v>313338961</v>
      </c>
    </row>
    <row r="7" spans="1:20" s="147" customFormat="1" ht="15.75" x14ac:dyDescent="0.25">
      <c r="A7" s="140">
        <v>42916</v>
      </c>
      <c r="B7" s="145" t="s">
        <v>409</v>
      </c>
      <c r="C7" s="145" t="s">
        <v>548</v>
      </c>
      <c r="D7" s="148" t="s">
        <v>293</v>
      </c>
      <c r="E7" s="146" t="s">
        <v>280</v>
      </c>
      <c r="F7" s="146">
        <v>0</v>
      </c>
      <c r="G7" s="146">
        <v>0</v>
      </c>
      <c r="H7" s="146">
        <v>0</v>
      </c>
      <c r="I7" s="146">
        <f>I3+I5</f>
        <v>311641833</v>
      </c>
      <c r="J7" s="146">
        <v>0</v>
      </c>
      <c r="K7" s="146">
        <v>0</v>
      </c>
      <c r="L7" s="146">
        <v>0</v>
      </c>
      <c r="M7" s="146">
        <v>0</v>
      </c>
      <c r="N7" s="146">
        <v>0</v>
      </c>
      <c r="O7" s="146">
        <v>0</v>
      </c>
      <c r="P7" s="146">
        <v>0</v>
      </c>
      <c r="Q7" s="146">
        <v>0</v>
      </c>
      <c r="R7" s="146">
        <v>0</v>
      </c>
      <c r="S7" s="146">
        <v>1697128</v>
      </c>
      <c r="T7" s="146">
        <f t="shared" si="0"/>
        <v>313338961</v>
      </c>
    </row>
    <row r="8" spans="1:20" x14ac:dyDescent="0.25">
      <c r="A8" s="13"/>
      <c r="D8" s="14"/>
      <c r="E8" s="14"/>
    </row>
    <row r="9" spans="1:20" x14ac:dyDescent="0.25">
      <c r="A9" s="13"/>
      <c r="D9" s="14"/>
      <c r="E9" s="14"/>
    </row>
    <row r="10" spans="1:20" x14ac:dyDescent="0.25">
      <c r="A10" s="13"/>
      <c r="D10" s="14"/>
      <c r="E10" s="14"/>
    </row>
    <row r="11" spans="1:20" x14ac:dyDescent="0.25">
      <c r="A11" s="13"/>
      <c r="D11" s="14"/>
      <c r="E11" s="14"/>
    </row>
    <row r="12" spans="1:20" x14ac:dyDescent="0.25">
      <c r="A12" s="13"/>
      <c r="D12" s="14"/>
      <c r="E12" s="14"/>
    </row>
    <row r="13" spans="1:20" x14ac:dyDescent="0.25">
      <c r="A13" s="13"/>
      <c r="D13" s="14"/>
      <c r="E13" s="14"/>
    </row>
    <row r="14" spans="1:20" x14ac:dyDescent="0.25">
      <c r="A14" s="13"/>
      <c r="D14" s="14"/>
      <c r="E14" s="14"/>
    </row>
    <row r="15" spans="1:20" x14ac:dyDescent="0.25">
      <c r="A15" s="13"/>
      <c r="D15" s="14"/>
      <c r="E15" s="14"/>
    </row>
    <row r="16" spans="1:20" x14ac:dyDescent="0.25">
      <c r="A16" s="13"/>
      <c r="D16" s="14"/>
      <c r="E16" s="14"/>
    </row>
    <row r="17" spans="1:5" x14ac:dyDescent="0.25">
      <c r="A17" s="13"/>
      <c r="D17" s="14"/>
      <c r="E17" s="14"/>
    </row>
    <row r="18" spans="1:5" x14ac:dyDescent="0.25">
      <c r="A18" s="13"/>
      <c r="D18" s="14"/>
      <c r="E18" s="14"/>
    </row>
    <row r="19" spans="1:5" x14ac:dyDescent="0.25">
      <c r="A19" s="13"/>
      <c r="D19" s="14"/>
      <c r="E19" s="14"/>
    </row>
    <row r="20" spans="1:5" x14ac:dyDescent="0.25">
      <c r="A20" s="13"/>
      <c r="D20" s="14"/>
      <c r="E20" s="14"/>
    </row>
    <row r="21" spans="1:5" x14ac:dyDescent="0.25">
      <c r="A21" s="13"/>
      <c r="D21" s="14"/>
      <c r="E21" s="14"/>
    </row>
    <row r="22" spans="1:5" x14ac:dyDescent="0.25">
      <c r="A22" s="13"/>
      <c r="D22" s="14"/>
      <c r="E22" s="14"/>
    </row>
    <row r="23" spans="1:5" x14ac:dyDescent="0.25">
      <c r="A23" s="13"/>
      <c r="D23" s="14"/>
      <c r="E23" s="14"/>
    </row>
    <row r="24" spans="1:5" x14ac:dyDescent="0.25">
      <c r="A24" s="13"/>
      <c r="D24" s="14"/>
      <c r="E24" s="14"/>
    </row>
    <row r="25" spans="1:5" x14ac:dyDescent="0.25">
      <c r="D25" s="14"/>
      <c r="E25" s="14"/>
    </row>
    <row r="26" spans="1:5" x14ac:dyDescent="0.25">
      <c r="A26" s="13"/>
      <c r="D26" s="14"/>
      <c r="E26" s="14"/>
    </row>
    <row r="27" spans="1:5" x14ac:dyDescent="0.25">
      <c r="A27" s="13"/>
      <c r="D27" s="14"/>
      <c r="E27" s="14"/>
    </row>
    <row r="28" spans="1:5" x14ac:dyDescent="0.25">
      <c r="A28" s="13"/>
      <c r="D28" s="14"/>
      <c r="E28" s="14"/>
    </row>
    <row r="29" spans="1:5" x14ac:dyDescent="0.25">
      <c r="A29" s="13"/>
      <c r="D29" s="14"/>
      <c r="E29" s="14"/>
    </row>
    <row r="30" spans="1:5" x14ac:dyDescent="0.25">
      <c r="A30" s="13"/>
      <c r="D30" s="14"/>
      <c r="E30" s="14"/>
    </row>
    <row r="31" spans="1:5" x14ac:dyDescent="0.25">
      <c r="A31" s="13"/>
      <c r="D31" s="14"/>
      <c r="E31" s="14"/>
    </row>
    <row r="32" spans="1:5" x14ac:dyDescent="0.25">
      <c r="A32" s="13"/>
      <c r="D32" s="14"/>
      <c r="E32" s="14"/>
    </row>
    <row r="33" spans="1:5" x14ac:dyDescent="0.25">
      <c r="A33" s="13"/>
      <c r="D33" s="14"/>
      <c r="E33" s="14"/>
    </row>
    <row r="34" spans="1:5" x14ac:dyDescent="0.25">
      <c r="A34" s="13"/>
      <c r="D34" s="14"/>
      <c r="E34" s="14"/>
    </row>
    <row r="35" spans="1:5" x14ac:dyDescent="0.25">
      <c r="A35" s="13"/>
      <c r="D35" s="14"/>
      <c r="E35" s="14"/>
    </row>
    <row r="36" spans="1:5" x14ac:dyDescent="0.25">
      <c r="A36" s="13"/>
      <c r="D36" s="14"/>
      <c r="E36" s="14"/>
    </row>
    <row r="37" spans="1:5" x14ac:dyDescent="0.25">
      <c r="A37" s="13"/>
      <c r="D37" s="14"/>
      <c r="E37" s="14"/>
    </row>
    <row r="38" spans="1:5" x14ac:dyDescent="0.25">
      <c r="A38" s="13"/>
      <c r="D38" s="14"/>
      <c r="E38" s="14"/>
    </row>
    <row r="39" spans="1:5" x14ac:dyDescent="0.25">
      <c r="A39" s="13"/>
      <c r="D39" s="14"/>
      <c r="E39" s="14"/>
    </row>
    <row r="40" spans="1:5" x14ac:dyDescent="0.25">
      <c r="A40" s="13"/>
      <c r="D40" s="14"/>
      <c r="E40" s="14"/>
    </row>
    <row r="41" spans="1:5" x14ac:dyDescent="0.25">
      <c r="A41" s="13"/>
      <c r="D41" s="14"/>
      <c r="E41" s="14"/>
    </row>
    <row r="42" spans="1:5" x14ac:dyDescent="0.25">
      <c r="A42" s="13"/>
      <c r="D42" s="14"/>
      <c r="E42" s="14"/>
    </row>
    <row r="43" spans="1:5" x14ac:dyDescent="0.25">
      <c r="A43" s="13"/>
      <c r="D43" s="14"/>
      <c r="E43" s="14"/>
    </row>
    <row r="44" spans="1:5" x14ac:dyDescent="0.25">
      <c r="A44" s="13"/>
      <c r="D44" s="14"/>
      <c r="E44" s="14"/>
    </row>
    <row r="45" spans="1:5" x14ac:dyDescent="0.25">
      <c r="A45" s="13"/>
      <c r="D45" s="14"/>
      <c r="E45" s="14"/>
    </row>
    <row r="46" spans="1:5" x14ac:dyDescent="0.25">
      <c r="A46" s="13"/>
      <c r="D46" s="14"/>
      <c r="E46" s="14"/>
    </row>
    <row r="47" spans="1:5" x14ac:dyDescent="0.25">
      <c r="A47" s="13"/>
      <c r="D47" s="14"/>
      <c r="E47" s="14"/>
    </row>
    <row r="48" spans="1:5" x14ac:dyDescent="0.25">
      <c r="A48" s="13"/>
      <c r="D48" s="14"/>
      <c r="E48" s="14"/>
    </row>
    <row r="49" spans="1:5" x14ac:dyDescent="0.25">
      <c r="A49" s="13"/>
      <c r="D49" s="14"/>
      <c r="E49" s="14"/>
    </row>
    <row r="50" spans="1:5" x14ac:dyDescent="0.25">
      <c r="A50" s="13"/>
      <c r="D50" s="14"/>
      <c r="E50" s="14"/>
    </row>
    <row r="51" spans="1:5" x14ac:dyDescent="0.25">
      <c r="A51" s="13"/>
      <c r="D51" s="14"/>
      <c r="E51" s="14"/>
    </row>
    <row r="52" spans="1:5" x14ac:dyDescent="0.25">
      <c r="A52" s="13"/>
      <c r="D52" s="14"/>
      <c r="E52" s="14"/>
    </row>
    <row r="53" spans="1:5" x14ac:dyDescent="0.25">
      <c r="A53" s="13"/>
      <c r="D53" s="14"/>
      <c r="E53" s="14"/>
    </row>
    <row r="54" spans="1:5" x14ac:dyDescent="0.25">
      <c r="A54" s="13"/>
      <c r="D54" s="14"/>
      <c r="E54" s="14"/>
    </row>
    <row r="55" spans="1:5" x14ac:dyDescent="0.25">
      <c r="A55" s="13"/>
      <c r="D55" s="14"/>
      <c r="E55" s="14"/>
    </row>
    <row r="56" spans="1:5" x14ac:dyDescent="0.25">
      <c r="A56" s="13"/>
      <c r="D56" s="14"/>
      <c r="E56" s="14"/>
    </row>
    <row r="57" spans="1:5" x14ac:dyDescent="0.25">
      <c r="A57" s="13"/>
      <c r="D57" s="14"/>
      <c r="E57" s="14"/>
    </row>
    <row r="58" spans="1:5" x14ac:dyDescent="0.25">
      <c r="A58" s="13"/>
      <c r="D58" s="14"/>
      <c r="E58" s="14"/>
    </row>
    <row r="59" spans="1:5" x14ac:dyDescent="0.25">
      <c r="A59" s="13"/>
      <c r="D59" s="14"/>
      <c r="E59" s="14"/>
    </row>
    <row r="60" spans="1:5" x14ac:dyDescent="0.25">
      <c r="A60" s="13"/>
      <c r="D60" s="14"/>
      <c r="E60" s="14"/>
    </row>
    <row r="61" spans="1:5" x14ac:dyDescent="0.25">
      <c r="A61" s="13"/>
      <c r="D61" s="14"/>
      <c r="E61" s="14"/>
    </row>
    <row r="62" spans="1:5" x14ac:dyDescent="0.25">
      <c r="A62" s="13"/>
      <c r="D62" s="14"/>
      <c r="E62" s="14"/>
    </row>
    <row r="63" spans="1:5" x14ac:dyDescent="0.25">
      <c r="A63" s="13"/>
      <c r="D63" s="14"/>
      <c r="E63" s="14"/>
    </row>
    <row r="64" spans="1:5" x14ac:dyDescent="0.25">
      <c r="A64" s="13"/>
      <c r="D64" s="14"/>
      <c r="E64" s="14"/>
    </row>
    <row r="65" spans="1:5" x14ac:dyDescent="0.25">
      <c r="A65" s="13"/>
      <c r="D65" s="14"/>
      <c r="E65" s="14"/>
    </row>
  </sheetData>
  <customSheetViews>
    <customSheetView guid="{3D97F872-2DE0-4E00-B676-66C7A2679D52}">
      <selection activeCell="C8" sqref="C8"/>
      <pageMargins left="0.7" right="0.7" top="0.75" bottom="0.75" header="0.3" footer="0.3"/>
    </customSheetView>
    <customSheetView guid="{554124E1-56DE-415D-BD5B-D93BD8BEA5C0}">
      <selection activeCell="D30" sqref="D30"/>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3"/>
  <sheetViews>
    <sheetView workbookViewId="0">
      <selection activeCell="I2" sqref="I2"/>
    </sheetView>
  </sheetViews>
  <sheetFormatPr defaultColWidth="9.140625" defaultRowHeight="15" x14ac:dyDescent="0.25"/>
  <cols>
    <col min="1" max="1" width="11.42578125" style="22" bestFit="1" customWidth="1"/>
    <col min="2" max="2" width="16.7109375" style="83" customWidth="1"/>
    <col min="3" max="3" width="24.140625" style="83" customWidth="1"/>
    <col min="4" max="4" width="25.28515625" style="22" customWidth="1"/>
    <col min="5" max="5" width="10.140625" style="22" customWidth="1"/>
    <col min="6" max="7" width="11" style="22" bestFit="1" customWidth="1"/>
    <col min="8" max="8" width="14.7109375" style="22" bestFit="1" customWidth="1"/>
    <col min="9" max="9" width="14.85546875" style="22" bestFit="1" customWidth="1"/>
    <col min="10" max="10" width="11" style="22" bestFit="1" customWidth="1"/>
    <col min="11" max="11" width="20.28515625" style="22" bestFit="1" customWidth="1"/>
    <col min="12" max="13" width="11" style="22" bestFit="1" customWidth="1"/>
    <col min="14" max="16384" width="9.140625" style="22"/>
  </cols>
  <sheetData>
    <row r="1" spans="1:13" x14ac:dyDescent="0.25">
      <c r="A1" s="14" t="s">
        <v>233</v>
      </c>
      <c r="B1" s="47" t="s">
        <v>498</v>
      </c>
      <c r="C1" s="47" t="s">
        <v>513</v>
      </c>
      <c r="D1" s="14" t="s">
        <v>258</v>
      </c>
      <c r="E1" s="14" t="s">
        <v>327</v>
      </c>
      <c r="F1" s="14" t="s">
        <v>78</v>
      </c>
      <c r="G1" s="14" t="s">
        <v>79</v>
      </c>
      <c r="H1" s="14" t="s">
        <v>80</v>
      </c>
      <c r="I1" s="14" t="s">
        <v>81</v>
      </c>
      <c r="J1" s="14" t="s">
        <v>82</v>
      </c>
      <c r="K1" s="14" t="s">
        <v>83</v>
      </c>
      <c r="L1" s="14" t="s">
        <v>84</v>
      </c>
      <c r="M1" s="14" t="s">
        <v>85</v>
      </c>
    </row>
    <row r="2" spans="1:13" s="150" customFormat="1" ht="32.450000000000003" customHeight="1" x14ac:dyDescent="0.25">
      <c r="A2" s="140">
        <v>42916</v>
      </c>
      <c r="B2" s="145" t="s">
        <v>409</v>
      </c>
      <c r="C2" s="145" t="s">
        <v>548</v>
      </c>
      <c r="D2" s="149" t="s">
        <v>328</v>
      </c>
      <c r="E2" s="149" t="s">
        <v>280</v>
      </c>
      <c r="F2" s="151">
        <v>0</v>
      </c>
      <c r="G2" s="152">
        <v>0</v>
      </c>
      <c r="H2" s="176">
        <v>20000000</v>
      </c>
      <c r="I2" s="176">
        <v>165103106</v>
      </c>
      <c r="J2" s="152">
        <v>0</v>
      </c>
      <c r="K2" s="152">
        <v>0</v>
      </c>
      <c r="L2" s="152">
        <v>0</v>
      </c>
      <c r="M2" s="152">
        <v>0</v>
      </c>
    </row>
    <row r="3" spans="1:13" x14ac:dyDescent="0.25">
      <c r="A3" s="104"/>
      <c r="B3" s="96"/>
      <c r="C3" s="96"/>
      <c r="D3" s="105"/>
      <c r="E3" s="105"/>
      <c r="F3" s="106"/>
      <c r="G3" s="106"/>
      <c r="H3" s="106"/>
      <c r="I3" s="106"/>
      <c r="J3" s="106"/>
      <c r="K3" s="106"/>
      <c r="L3" s="106"/>
      <c r="M3" s="106"/>
    </row>
  </sheetData>
  <customSheetViews>
    <customSheetView guid="{3D97F872-2DE0-4E00-B676-66C7A2679D52}" topLeftCell="A5">
      <selection activeCell="K33" sqref="K33:K35"/>
      <pageMargins left="0.7" right="0.7" top="0.75" bottom="0.75" header="0.3" footer="0.3"/>
      <pageSetup orientation="portrait"/>
    </customSheetView>
    <customSheetView guid="{554124E1-56DE-415D-BD5B-D93BD8BEA5C0}">
      <selection activeCell="G19" sqref="G19"/>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2020-10-01T16:18:13Z</dcterms:modified>
</cp:coreProperties>
</file>